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1" activeTab="2"/>
  </bookViews>
  <sheets>
    <sheet name="List3" sheetId="3" state="hidden" r:id="rId1"/>
    <sheet name="EKIPNO" sheetId="4" r:id="rId2"/>
    <sheet name="POSAMEZNO" sheetId="5" r:id="rId3"/>
    <sheet name="RAZPORED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5" l="1"/>
  <c r="G36" i="4"/>
  <c r="G35" i="4"/>
  <c r="G34" i="4"/>
  <c r="H35" i="4" s="1"/>
  <c r="G30" i="4"/>
  <c r="G29" i="4"/>
  <c r="G28" i="4"/>
  <c r="G24" i="4"/>
  <c r="G23" i="4"/>
  <c r="G22" i="4"/>
  <c r="G12" i="4"/>
  <c r="G11" i="4"/>
  <c r="G10" i="4"/>
  <c r="G33" i="4"/>
  <c r="G32" i="4"/>
  <c r="G31" i="4"/>
  <c r="G18" i="4"/>
  <c r="G17" i="4"/>
  <c r="G16" i="4"/>
  <c r="G15" i="4"/>
  <c r="G14" i="4"/>
  <c r="G13" i="4"/>
  <c r="H29" i="4" l="1"/>
  <c r="H23" i="4"/>
  <c r="H11" i="4"/>
  <c r="H32" i="4"/>
  <c r="H17" i="4"/>
  <c r="H14" i="4"/>
  <c r="G21" i="4"/>
  <c r="G20" i="4"/>
  <c r="G19" i="4"/>
  <c r="H10" i="5"/>
  <c r="H27" i="5"/>
  <c r="H40" i="5"/>
  <c r="H34" i="5"/>
  <c r="H43" i="5"/>
  <c r="H26" i="5"/>
  <c r="H20" i="5"/>
  <c r="H9" i="5"/>
  <c r="H31" i="5"/>
  <c r="H32" i="5"/>
  <c r="H37" i="5"/>
  <c r="H41" i="5"/>
  <c r="H38" i="5"/>
  <c r="H35" i="5"/>
  <c r="H36" i="5"/>
  <c r="H28" i="5"/>
  <c r="H22" i="5"/>
  <c r="H29" i="5"/>
  <c r="H21" i="5"/>
  <c r="H13" i="5"/>
  <c r="H15" i="5"/>
  <c r="H25" i="5"/>
  <c r="H8" i="5"/>
  <c r="H39" i="5"/>
  <c r="H30" i="5"/>
  <c r="H42" i="5"/>
  <c r="H33" i="5"/>
  <c r="H24" i="5"/>
  <c r="H17" i="5"/>
  <c r="H16" i="5"/>
  <c r="H12" i="5"/>
  <c r="H19" i="5"/>
  <c r="H18" i="5"/>
  <c r="H11" i="5"/>
  <c r="H23" i="5"/>
  <c r="G9" i="4"/>
  <c r="G8" i="4"/>
  <c r="G7" i="4"/>
  <c r="G27" i="4"/>
  <c r="G26" i="4"/>
  <c r="G25" i="4"/>
  <c r="G42" i="4"/>
  <c r="G41" i="4"/>
  <c r="G40" i="4"/>
  <c r="G39" i="4"/>
  <c r="G38" i="4"/>
  <c r="G37" i="4"/>
  <c r="H20" i="4" l="1"/>
  <c r="H41" i="4"/>
  <c r="H26" i="4"/>
  <c r="H8" i="4"/>
  <c r="H38" i="4"/>
</calcChain>
</file>

<file path=xl/sharedStrings.xml><?xml version="1.0" encoding="utf-8"?>
<sst xmlns="http://schemas.openxmlformats.org/spreadsheetml/2006/main" count="300" uniqueCount="116">
  <si>
    <t>Letnica rojstva</t>
  </si>
  <si>
    <t>EKIPA</t>
  </si>
  <si>
    <t>Priimek, ime</t>
  </si>
  <si>
    <t>PVDS Gorenjska</t>
  </si>
  <si>
    <t xml:space="preserve"> PVDS Zasavje</t>
  </si>
  <si>
    <t>PVDS za Koroško</t>
  </si>
  <si>
    <t>PVDS Maribor</t>
  </si>
  <si>
    <t>ROŽAC, Igor</t>
  </si>
  <si>
    <t>TRATNIK, Rajko</t>
  </si>
  <si>
    <t xml:space="preserve">MOHORKO, Anton </t>
  </si>
  <si>
    <t>ŽUJIĆ, Ostoja</t>
  </si>
  <si>
    <t>VERDINEK, Jože</t>
  </si>
  <si>
    <t>KOS, Štefan</t>
  </si>
  <si>
    <t>MITHANS, Vito</t>
  </si>
  <si>
    <t>PAVLIČ, Jože</t>
  </si>
  <si>
    <t>JELEN, Ferdinand</t>
  </si>
  <si>
    <t>LUBEJ, Silvo</t>
  </si>
  <si>
    <t>GROSAR, Aleksander</t>
  </si>
  <si>
    <t>ZABREŠČAK, Oton</t>
  </si>
  <si>
    <t>KOLOŠA, Drago</t>
  </si>
  <si>
    <t xml:space="preserve">DONESKI, Boško </t>
  </si>
  <si>
    <t>FRECE, Zdenko</t>
  </si>
  <si>
    <t>GOSTENČNIK, Alojz</t>
  </si>
  <si>
    <t>ŽUPANC, Peter</t>
  </si>
  <si>
    <t>UVRSTITEV</t>
  </si>
  <si>
    <t>PVDS Specialna enota</t>
  </si>
  <si>
    <t xml:space="preserve">I. serija </t>
  </si>
  <si>
    <t xml:space="preserve">II. serija </t>
  </si>
  <si>
    <t>SKUPAJ</t>
  </si>
  <si>
    <t xml:space="preserve">Skupaj posamezno </t>
  </si>
  <si>
    <t>Skupaj ekipno</t>
  </si>
  <si>
    <t>Novo mesto, 21.5.2026</t>
  </si>
  <si>
    <t>6. DRŽAVNO PRVENSTVO ZPVD SEVER V STRELJANJU Z ZRAČNO PUŠKO</t>
  </si>
  <si>
    <t xml:space="preserve">zap. št.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</si>
  <si>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</si>
  <si>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</si>
  <si>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</si>
  <si>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</si>
  <si>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</si>
  <si>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</si>
  <si>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</si>
  <si>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</si>
  <si>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</si>
  <si>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</si>
  <si>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</si>
  <si>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</si>
  <si>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</si>
  <si>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</si>
  <si>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</si>
  <si>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</si>
  <si>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</si>
  <si>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</si>
  <si>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</si>
  <si>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</si>
  <si>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</si>
  <si>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</si>
  <si>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</si>
  <si>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</si>
  <si>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</si>
  <si>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</si>
  <si>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</si>
  <si>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</si>
  <si>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</si>
  <si>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</si>
  <si>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</si>
  <si>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</si>
  <si>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</si>
  <si>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</si>
  <si>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</si>
  <si>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</si>
  <si>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Ekipa</t>
  </si>
  <si>
    <t>JUSTIN, Roman</t>
  </si>
  <si>
    <t xml:space="preserve">OBLAK, Emil </t>
  </si>
  <si>
    <t>PVDS Posavje</t>
  </si>
  <si>
    <t>KOTAR, Anton</t>
  </si>
  <si>
    <t>PRIBOŽIČ, Aleš</t>
  </si>
  <si>
    <t xml:space="preserve">PVDS Pomurje
</t>
  </si>
  <si>
    <t>GAŠPARIČ, Tone</t>
  </si>
  <si>
    <t>KORAČIN, Boštjan</t>
  </si>
  <si>
    <t>KORAČIN, Sašo</t>
  </si>
  <si>
    <t>PVDS Dolenjska in Bela Krajina</t>
  </si>
  <si>
    <t>KOSI, Mladen</t>
  </si>
  <si>
    <t>ŠTERMAN, Jože</t>
  </si>
  <si>
    <t>PVDS Pomurje</t>
  </si>
  <si>
    <t>MALIČ, Dragan</t>
  </si>
  <si>
    <t>BASKAR, Alojz</t>
  </si>
  <si>
    <t>ČUŠIN, Matej</t>
  </si>
  <si>
    <t>DVS severna Primorska I.</t>
  </si>
  <si>
    <t>DVS severna Primorska II.</t>
  </si>
  <si>
    <t>ZLODEJ, Marjan</t>
  </si>
  <si>
    <t>Grosar, Bruno</t>
  </si>
  <si>
    <t xml:space="preserve">DVS severna Primorska I. </t>
  </si>
  <si>
    <t>GOLOB, Peter</t>
  </si>
  <si>
    <t>KRIŽAN, Janja</t>
  </si>
  <si>
    <t>VUČKO, Mojca</t>
  </si>
  <si>
    <t xml:space="preserve"> PVDS za Celjsko območje</t>
  </si>
  <si>
    <t>PVDS za Celjsko območje</t>
  </si>
  <si>
    <t xml:space="preserve">PVDS Primorska in Notranjska </t>
  </si>
  <si>
    <t>KRALJ, Robert</t>
  </si>
  <si>
    <t>KOSANČIČ, Tomo</t>
  </si>
  <si>
    <t>PVDS Primorska in Notranjska</t>
  </si>
  <si>
    <t>PVDS Zasavje</t>
  </si>
  <si>
    <t>Skupina</t>
  </si>
  <si>
    <t>Strelsko mesto</t>
  </si>
  <si>
    <t xml:space="preserve">RAZPORED STRELJANJA ZA 6. DRŽAVNO PRVENSTVO ZPVD SEVER </t>
  </si>
  <si>
    <t>Sodnik na liniji :                 Mirko Bele (P0136)</t>
  </si>
  <si>
    <t>Tarče in SIUS operater :    Dušan Piškurič in Gregor Ilc</t>
  </si>
  <si>
    <t>Vodja tekmovanja :           Srečko Hudoklin (P0134)</t>
  </si>
  <si>
    <t>EKIPNI REZULTATI :</t>
  </si>
  <si>
    <t>REZULTATI POSAMEZNO :</t>
  </si>
  <si>
    <t xml:space="preserve">   Novo mesto, 21.6.2026</t>
  </si>
  <si>
    <t>CVETKO, Radivoj</t>
  </si>
  <si>
    <t>GOSTENIČNIK, Alojz</t>
  </si>
  <si>
    <t>nc</t>
  </si>
  <si>
    <t>GROSAR, Bruno</t>
  </si>
  <si>
    <t>KOS, Branko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</si>
</sst>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18"/>
      <color rgb="FF000000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8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  <scheme val="minor"/>
    </font>
    <font>
      <b/>
      <u/>
      <sz val="18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6.5"/>
      <color rgb="FF000000"/>
      <name val="Calibri"/>
      <family val="2"/>
      <charset val="238"/>
      <scheme val="minor"/>
    </font>
    <font>
      <b/>
      <u/>
      <sz val="15"/>
      <color rgb="FF000000"/>
      <name val="Calibri"/>
      <family val="2"/>
      <charset val="238"/>
      <scheme val="minor"/>
    </font>
    <font>
      <b/>
      <u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2"/>
      <color theme="1" tint="0.3499862666707357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2" fillId="3" borderId="31" xfId="0" applyFont="1" applyFill="1" applyBorder="1" applyAlignment="1">
      <alignment horizontal="left"/>
    </xf>
    <xf numFmtId="0" fontId="12" fillId="3" borderId="32" xfId="0" applyFont="1" applyFill="1" applyBorder="1" applyAlignment="1">
      <alignment horizontal="center" wrapText="1"/>
    </xf>
    <xf numFmtId="0" fontId="8" fillId="3" borderId="34" xfId="0" applyFont="1" applyFill="1" applyBorder="1" applyAlignment="1">
      <alignment horizontal="center" wrapText="1"/>
    </xf>
    <xf numFmtId="0" fontId="8" fillId="3" borderId="35" xfId="0" applyFont="1" applyFill="1" applyBorder="1" applyAlignment="1">
      <alignment horizontal="center" wrapText="1"/>
    </xf>
    <xf numFmtId="0" fontId="7" fillId="3" borderId="32" xfId="0" applyFont="1" applyFill="1" applyBorder="1" applyAlignment="1">
      <alignment horizontal="center" wrapText="1"/>
    </xf>
    <xf numFmtId="0" fontId="8" fillId="3" borderId="32" xfId="0" applyFont="1" applyFill="1" applyBorder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3" borderId="32" xfId="0" applyFont="1" applyFill="1" applyBorder="1" applyAlignment="1">
      <alignment horizontal="center" wrapText="1"/>
    </xf>
    <xf numFmtId="0" fontId="15" fillId="3" borderId="33" xfId="0" applyFont="1" applyFill="1" applyBorder="1" applyAlignment="1">
      <alignment horizontal="center"/>
    </xf>
    <xf numFmtId="0" fontId="10" fillId="0" borderId="16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/>
    </xf>
    <xf numFmtId="0" fontId="10" fillId="0" borderId="2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3" fillId="0" borderId="0" xfId="0" applyFont="1"/>
    <xf numFmtId="0" fontId="10" fillId="0" borderId="37" xfId="0" applyFont="1" applyBorder="1"/>
    <xf numFmtId="0" fontId="10" fillId="0" borderId="38" xfId="0" applyFont="1" applyBorder="1"/>
    <xf numFmtId="0" fontId="10" fillId="0" borderId="6" xfId="0" applyFont="1" applyBorder="1" applyAlignment="1">
      <alignment vertical="center" wrapText="1"/>
    </xf>
    <xf numFmtId="0" fontId="10" fillId="0" borderId="6" xfId="0" applyFont="1" applyBorder="1"/>
    <xf numFmtId="0" fontId="10" fillId="0" borderId="6" xfId="0" applyFont="1" applyBorder="1" applyAlignment="1">
      <alignment vertical="center"/>
    </xf>
    <xf numFmtId="0" fontId="10" fillId="0" borderId="9" xfId="0" applyFont="1" applyBorder="1"/>
    <xf numFmtId="0" fontId="12" fillId="3" borderId="39" xfId="0" applyFont="1" applyFill="1" applyBorder="1" applyAlignment="1">
      <alignment horizontal="left" wrapText="1"/>
    </xf>
    <xf numFmtId="0" fontId="12" fillId="3" borderId="35" xfId="0" applyFont="1" applyFill="1" applyBorder="1" applyAlignment="1">
      <alignment horizontal="center" wrapText="1"/>
    </xf>
    <xf numFmtId="0" fontId="12" fillId="3" borderId="32" xfId="0" applyFont="1" applyFill="1" applyBorder="1" applyAlignment="1">
      <alignment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6" fillId="0" borderId="0" xfId="0" applyFont="1"/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36" xfId="0" applyFont="1" applyBorder="1"/>
    <xf numFmtId="0" fontId="8" fillId="0" borderId="2" xfId="0" applyFont="1" applyBorder="1" applyAlignment="1">
      <alignment horizontal="left"/>
    </xf>
    <xf numFmtId="0" fontId="10" fillId="0" borderId="4" xfId="0" applyFont="1" applyBorder="1"/>
    <xf numFmtId="0" fontId="10" fillId="0" borderId="9" xfId="0" applyFont="1" applyBorder="1" applyAlignment="1">
      <alignment vertical="center" wrapText="1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10" fillId="0" borderId="37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38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20" fillId="0" borderId="1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2" borderId="15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5" fillId="0" borderId="40" xfId="0" applyFont="1" applyBorder="1" applyAlignment="1">
      <alignment horizontal="center"/>
    </xf>
    <xf numFmtId="0" fontId="20" fillId="2" borderId="9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164899</xdr:colOff>
      <xdr:row>44</xdr:row>
      <xdr:rowOff>139212</xdr:rowOff>
    </xdr:from>
    <xdr:to>
      <xdr:col>8</xdr:col>
      <xdr:colOff>644769</xdr:colOff>
      <xdr:row>49</xdr:row>
      <xdr:rowOff>173692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CEC6B47E-4E8D-BB39-AD0C-77D8A1276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976" y="10294327"/>
          <a:ext cx="1029389" cy="1038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227135</xdr:colOff>
      <xdr:row>0</xdr:row>
      <xdr:rowOff>186226</xdr:rowOff>
    </xdr:from>
    <xdr:to>
      <xdr:col>8</xdr:col>
      <xdr:colOff>688732</xdr:colOff>
      <xdr:row>4</xdr:row>
      <xdr:rowOff>34437</xdr:rowOff>
    </xdr:to>
    <xdr:pic>
      <xdr:nvPicPr>
        <xdr:cNvPr id="3" name="Slika 2" descr="Združenje SEVER - Domov">
          <a:extLst>
            <a:ext uri="{FF2B5EF4-FFF2-40B4-BE49-F238E27FC236}">
              <a16:creationId xmlns:a16="http://schemas.microsoft.com/office/drawing/2014/main" xmlns="" id="{21F99439-C61E-BA0D-639F-5804BAE27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5212" y="186226"/>
          <a:ext cx="1011116" cy="969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17585</xdr:colOff>
      <xdr:row>0</xdr:row>
      <xdr:rowOff>243376</xdr:rowOff>
    </xdr:from>
    <xdr:to>
      <xdr:col>7</xdr:col>
      <xdr:colOff>583957</xdr:colOff>
      <xdr:row>5</xdr:row>
      <xdr:rowOff>72537</xdr:rowOff>
    </xdr:to>
    <xdr:pic>
      <xdr:nvPicPr>
        <xdr:cNvPr id="3" name="Slika 2" descr="Združenje SEVER - Domov">
          <a:extLst>
            <a:ext uri="{FF2B5EF4-FFF2-40B4-BE49-F238E27FC236}">
              <a16:creationId xmlns:a16="http://schemas.microsoft.com/office/drawing/2014/main" xmlns="" id="{10F84433-DEF1-4A9B-9A10-5851F89CD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9660" y="243376"/>
          <a:ext cx="1014047" cy="10864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</xdr:colOff>
      <xdr:row>43</xdr:row>
      <xdr:rowOff>76201</xdr:rowOff>
    </xdr:from>
    <xdr:to>
      <xdr:col>7</xdr:col>
      <xdr:colOff>476250</xdr:colOff>
      <xdr:row>48</xdr:row>
      <xdr:rowOff>102715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xmlns="" id="{5FF1D196-6A39-4D9D-AFBB-157917315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420226"/>
          <a:ext cx="866775" cy="845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1019175</xdr:colOff>
      <xdr:row>41</xdr:row>
      <xdr:rowOff>346617</xdr:rowOff>
    </xdr:from>
    <xdr:to>
      <xdr:col>3</xdr:col>
      <xdr:colOff>1820378</xdr:colOff>
      <xdr:row>43</xdr:row>
      <xdr:rowOff>133350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xmlns="" id="{D47E66B8-CC0E-1AFA-484F-8AA7A4AC0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025" y="8614317"/>
          <a:ext cx="2906228" cy="882108"/>
        </a:xfrm>
        <a:prstGeom prst="rect">
          <a:avLst/>
        </a:prstGeom>
      </xdr:spPr>
    </xdr:pic>
    <xdr:clientData/>
  </xdr:twoCellAnchor>
  <xdr:twoCellAnchor>
    <xdr:from>
      <xdr:col>3</xdr:col>
      <xdr:colOff>2085975</xdr:colOff>
      <xdr:row>41</xdr:row>
      <xdr:rowOff>295275</xdr:rowOff>
    </xdr:from>
    <xdr:to>
      <xdr:col>5</xdr:col>
      <xdr:colOff>333375</xdr:colOff>
      <xdr:row>43</xdr:row>
      <xdr:rowOff>171450</xdr:rowOff>
    </xdr:to>
    <xdr:pic>
      <xdr:nvPicPr>
        <xdr:cNvPr id="3" name="Slika 1">
          <a:extLst>
            <a:ext uri="{FF2B5EF4-FFF2-40B4-BE49-F238E27FC236}">
              <a16:creationId xmlns:a16="http://schemas.microsoft.com/office/drawing/2014/main" xmlns="" id="{4AC5E878-70A1-D6B1-30D7-AC60C7E9C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62975"/>
          <a:ext cx="9906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41</xdr:row>
      <xdr:rowOff>215690</xdr:rowOff>
    </xdr:from>
    <xdr:to>
      <xdr:col>1</xdr:col>
      <xdr:colOff>876300</xdr:colOff>
      <xdr:row>43</xdr:row>
      <xdr:rowOff>197705</xdr:rowOff>
    </xdr:to>
    <xdr:pic>
      <xdr:nvPicPr>
        <xdr:cNvPr id="4" name="Slika 3" descr="Združenje SEVER - Domov">
          <a:extLst>
            <a:ext uri="{FF2B5EF4-FFF2-40B4-BE49-F238E27FC236}">
              <a16:creationId xmlns:a16="http://schemas.microsoft.com/office/drawing/2014/main" xmlns="" id="{46187C79-488C-4953-8AF4-444ECDC44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483390"/>
          <a:ext cx="1123950" cy="107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0"/>
  <sheetViews>
    <sheetView showGridLines="0" topLeftCell="A76" zoomScale="130" zoomScaleNormal="130" workbookViewId="0">
      <selection activeCell="K14" sqref="K14"/>
    </sheetView>
  </sheetViews>
  <sheetFormatPr defaultColWidth="9.140625" defaultRowHeight="19.5" customHeight="1" x14ac:dyDescent="0.3"/>
  <cols>
    <col min="1" max="1" width="2.5703125" style="2" customWidth="1"/>
    <col min="2" max="2" width="34" style="3" customWidth="1"/>
    <col min="3" max="3" width="21.7109375" style="3" customWidth="1"/>
    <col min="4" max="4" width="8.140625" style="3" customWidth="1"/>
    <col min="5" max="6" width="6.42578125" style="3" customWidth="1"/>
    <col min="7" max="7" width="10.7109375" style="7" customWidth="1"/>
    <col min="8" max="8" width="8.28515625" style="7" customWidth="1"/>
    <col min="9" max="9" width="11" style="9" customWidth="1"/>
    <col min="10" max="16384" width="9.140625" style="2"/>
  </cols>
  <sheetData>
    <row r="1" spans="2:12" ht="19.5" customHeight="1" x14ac:dyDescent="0.35">
      <c r="B1" s="81" t="s">
        <v>32</v>
      </c>
      <c r="C1" s="79"/>
      <c r="D1" s="79"/>
      <c r="E1" s="79"/>
      <c r="F1" s="79"/>
      <c r="G1" s="79"/>
      <c r="H1" s="79"/>
      <c r="I1" s="79"/>
      <c r="J1" s="1"/>
    </row>
    <row r="2" spans="2:12" ht="19.5" customHeight="1" x14ac:dyDescent="0.3">
      <c r="B2" s="118"/>
      <c r="C2" s="118"/>
      <c r="D2" s="118"/>
      <c r="E2" s="118"/>
      <c r="F2" s="118"/>
      <c r="G2" s="118"/>
      <c r="H2" s="118"/>
      <c r="I2" s="118"/>
      <c r="J2" s="1"/>
    </row>
    <row r="3" spans="2:12" ht="19.5" customHeight="1" x14ac:dyDescent="0.3">
      <c r="B3" s="78"/>
      <c r="C3" s="78"/>
      <c r="D3" s="78"/>
      <c r="E3" s="78"/>
      <c r="F3" s="78"/>
      <c r="G3" s="78"/>
      <c r="H3" s="78"/>
      <c r="I3" s="78"/>
      <c r="J3" s="1"/>
    </row>
    <row r="4" spans="2:12" ht="29.25" customHeight="1" x14ac:dyDescent="0.3">
      <c r="B4" s="80" t="s">
        <v>108</v>
      </c>
      <c r="C4" s="78"/>
      <c r="D4" s="78"/>
      <c r="E4" s="78"/>
      <c r="F4" s="78"/>
      <c r="G4" s="78"/>
      <c r="H4" s="78"/>
      <c r="I4" s="78"/>
      <c r="J4" s="1"/>
    </row>
    <row r="5" spans="2:12" ht="6.75" customHeight="1" thickBot="1" x14ac:dyDescent="0.4">
      <c r="B5" s="4"/>
      <c r="C5" s="4"/>
      <c r="D5" s="4"/>
      <c r="E5" s="4"/>
      <c r="F5" s="4"/>
      <c r="G5" s="5"/>
      <c r="H5" s="5"/>
      <c r="I5" s="8"/>
      <c r="J5" s="1"/>
    </row>
    <row r="6" spans="2:12" ht="35.25" customHeight="1" thickBot="1" x14ac:dyDescent="0.35">
      <c r="B6" s="28" t="s">
        <v>1</v>
      </c>
      <c r="C6" s="18" t="s">
        <v>2</v>
      </c>
      <c r="D6" s="19" t="s">
        <v>0</v>
      </c>
      <c r="E6" s="20" t="s">
        <v>26</v>
      </c>
      <c r="F6" s="21" t="s">
        <v>27</v>
      </c>
      <c r="G6" s="22" t="s">
        <v>29</v>
      </c>
      <c r="H6" s="20" t="s">
        <v>30</v>
      </c>
      <c r="I6" s="23" t="s">
        <v>24</v>
      </c>
    </row>
    <row r="7" spans="2:12" ht="18" customHeight="1" thickTop="1" x14ac:dyDescent="0.3">
      <c r="B7" s="125" t="s">
        <v>25</v>
      </c>
      <c r="C7" s="29" t="s">
        <v>20</v>
      </c>
      <c r="D7" s="96">
        <v>1961</v>
      </c>
      <c r="E7" s="30">
        <v>86</v>
      </c>
      <c r="F7" s="17">
        <v>86</v>
      </c>
      <c r="G7" s="31">
        <f t="shared" ref="G7:G24" si="0">SUM(E7+F7)</f>
        <v>172</v>
      </c>
      <c r="H7" s="32"/>
      <c r="I7" s="112">
        <v>1</v>
      </c>
    </row>
    <row r="8" spans="2:12" ht="18" customHeight="1" x14ac:dyDescent="0.3">
      <c r="B8" s="126"/>
      <c r="C8" s="33" t="s">
        <v>94</v>
      </c>
      <c r="D8" s="97">
        <v>1968</v>
      </c>
      <c r="E8" s="34">
        <v>84</v>
      </c>
      <c r="F8" s="15">
        <v>77</v>
      </c>
      <c r="G8" s="35">
        <f t="shared" si="0"/>
        <v>161</v>
      </c>
      <c r="H8" s="10">
        <f>SUM(G7:G9)</f>
        <v>504</v>
      </c>
      <c r="I8" s="113"/>
    </row>
    <row r="9" spans="2:12" ht="18" customHeight="1" thickBot="1" x14ac:dyDescent="0.35">
      <c r="B9" s="127"/>
      <c r="C9" s="36" t="s">
        <v>21</v>
      </c>
      <c r="D9" s="98">
        <v>1958</v>
      </c>
      <c r="E9" s="37">
        <v>84</v>
      </c>
      <c r="F9" s="16">
        <v>87</v>
      </c>
      <c r="G9" s="38">
        <f t="shared" si="0"/>
        <v>171</v>
      </c>
      <c r="H9" s="11"/>
      <c r="I9" s="114"/>
      <c r="L9"/>
    </row>
    <row r="10" spans="2:12" ht="18" customHeight="1" x14ac:dyDescent="0.3">
      <c r="B10" s="129" t="s">
        <v>80</v>
      </c>
      <c r="C10" s="46" t="s">
        <v>23</v>
      </c>
      <c r="D10" s="104">
        <v>1972</v>
      </c>
      <c r="E10" s="40">
        <v>84</v>
      </c>
      <c r="F10" s="14">
        <v>85</v>
      </c>
      <c r="G10" s="41">
        <f t="shared" ref="G10:G12" si="1">SUM(E10+F10)</f>
        <v>169</v>
      </c>
      <c r="H10" s="110"/>
      <c r="I10" s="115">
        <v>2</v>
      </c>
    </row>
    <row r="11" spans="2:12" ht="18" customHeight="1" x14ac:dyDescent="0.3">
      <c r="B11" s="126"/>
      <c r="C11" s="33" t="s">
        <v>78</v>
      </c>
      <c r="D11" s="97">
        <v>1963</v>
      </c>
      <c r="E11" s="34">
        <v>86</v>
      </c>
      <c r="F11" s="15">
        <v>83</v>
      </c>
      <c r="G11" s="35">
        <f t="shared" si="1"/>
        <v>169</v>
      </c>
      <c r="H11" s="10">
        <f>SUM(G10:G12)</f>
        <v>501</v>
      </c>
      <c r="I11" s="116"/>
    </row>
    <row r="12" spans="2:12" ht="18" customHeight="1" thickBot="1" x14ac:dyDescent="0.35">
      <c r="B12" s="127"/>
      <c r="C12" s="36" t="s">
        <v>79</v>
      </c>
      <c r="D12" s="111">
        <v>1960</v>
      </c>
      <c r="E12" s="37">
        <v>78</v>
      </c>
      <c r="F12" s="16">
        <v>85</v>
      </c>
      <c r="G12" s="38">
        <f t="shared" si="1"/>
        <v>163</v>
      </c>
      <c r="H12" s="11"/>
      <c r="I12" s="117"/>
    </row>
    <row r="13" spans="2:12" ht="18" customHeight="1" x14ac:dyDescent="0.3">
      <c r="B13" s="128" t="s">
        <v>4</v>
      </c>
      <c r="C13" s="45" t="s">
        <v>9</v>
      </c>
      <c r="D13" s="103">
        <v>1949</v>
      </c>
      <c r="E13" s="30">
        <v>84</v>
      </c>
      <c r="F13" s="17">
        <v>83</v>
      </c>
      <c r="G13" s="31">
        <f t="shared" ref="G13:G15" si="2">SUM(E13+F13)</f>
        <v>167</v>
      </c>
      <c r="H13" s="10"/>
      <c r="I13" s="112">
        <v>3</v>
      </c>
    </row>
    <row r="14" spans="2:12" ht="18" customHeight="1" x14ac:dyDescent="0.3">
      <c r="B14" s="120"/>
      <c r="C14" s="42" t="s">
        <v>84</v>
      </c>
      <c r="D14" s="100">
        <v>1978</v>
      </c>
      <c r="E14" s="34">
        <v>81</v>
      </c>
      <c r="F14" s="15">
        <v>83</v>
      </c>
      <c r="G14" s="35">
        <f t="shared" si="2"/>
        <v>164</v>
      </c>
      <c r="H14" s="10">
        <f>SUM(G13:G15)</f>
        <v>501</v>
      </c>
      <c r="I14" s="113"/>
    </row>
    <row r="15" spans="2:12" ht="18" customHeight="1" thickBot="1" x14ac:dyDescent="0.35">
      <c r="B15" s="121"/>
      <c r="C15" s="43" t="s">
        <v>10</v>
      </c>
      <c r="D15" s="101">
        <v>1963</v>
      </c>
      <c r="E15" s="37">
        <v>86</v>
      </c>
      <c r="F15" s="16">
        <v>84</v>
      </c>
      <c r="G15" s="38">
        <f t="shared" si="2"/>
        <v>170</v>
      </c>
      <c r="H15" s="11"/>
      <c r="I15" s="114"/>
    </row>
    <row r="16" spans="2:12" ht="18" customHeight="1" x14ac:dyDescent="0.3">
      <c r="B16" s="119" t="s">
        <v>95</v>
      </c>
      <c r="C16" s="39" t="s">
        <v>14</v>
      </c>
      <c r="D16" s="99">
        <v>1961</v>
      </c>
      <c r="E16" s="40">
        <v>80</v>
      </c>
      <c r="F16" s="14">
        <v>87</v>
      </c>
      <c r="G16" s="41">
        <f t="shared" ref="G16:G18" si="3">SUM(E16+F16)</f>
        <v>167</v>
      </c>
      <c r="H16" s="10"/>
      <c r="I16" s="130">
        <v>4</v>
      </c>
    </row>
    <row r="17" spans="2:9" ht="18" customHeight="1" x14ac:dyDescent="0.3">
      <c r="B17" s="120"/>
      <c r="C17" s="42" t="s">
        <v>15</v>
      </c>
      <c r="D17" s="100">
        <v>1964</v>
      </c>
      <c r="E17" s="34">
        <v>82</v>
      </c>
      <c r="F17" s="15">
        <v>85</v>
      </c>
      <c r="G17" s="35">
        <f t="shared" si="3"/>
        <v>167</v>
      </c>
      <c r="H17" s="10">
        <f>SUM(G16:G18)</f>
        <v>494</v>
      </c>
      <c r="I17" s="116"/>
    </row>
    <row r="18" spans="2:9" ht="18" customHeight="1" thickBot="1" x14ac:dyDescent="0.35">
      <c r="B18" s="121"/>
      <c r="C18" s="43" t="s">
        <v>16</v>
      </c>
      <c r="D18" s="101">
        <v>1961</v>
      </c>
      <c r="E18" s="37">
        <v>78</v>
      </c>
      <c r="F18" s="16">
        <v>82</v>
      </c>
      <c r="G18" s="38">
        <f t="shared" si="3"/>
        <v>160</v>
      </c>
      <c r="H18" s="11"/>
      <c r="I18" s="131"/>
    </row>
    <row r="19" spans="2:9" ht="18" customHeight="1" x14ac:dyDescent="0.3">
      <c r="B19" s="119" t="s">
        <v>6</v>
      </c>
      <c r="C19" s="46" t="s">
        <v>22</v>
      </c>
      <c r="D19" s="104">
        <v>1956</v>
      </c>
      <c r="E19" s="40">
        <v>71</v>
      </c>
      <c r="F19" s="14">
        <v>74</v>
      </c>
      <c r="G19" s="41">
        <f t="shared" si="0"/>
        <v>145</v>
      </c>
      <c r="H19" s="10"/>
      <c r="I19" s="115">
        <v>5</v>
      </c>
    </row>
    <row r="20" spans="2:9" ht="18" customHeight="1" x14ac:dyDescent="0.3">
      <c r="B20" s="120"/>
      <c r="C20" s="33" t="s">
        <v>92</v>
      </c>
      <c r="D20" s="97">
        <v>1958</v>
      </c>
      <c r="E20" s="34">
        <v>85</v>
      </c>
      <c r="F20" s="15">
        <v>90</v>
      </c>
      <c r="G20" s="35">
        <f t="shared" si="0"/>
        <v>175</v>
      </c>
      <c r="H20" s="10">
        <f>SUM(G19:G21)</f>
        <v>484</v>
      </c>
      <c r="I20" s="116"/>
    </row>
    <row r="21" spans="2:9" ht="18" customHeight="1" thickBot="1" x14ac:dyDescent="0.35">
      <c r="B21" s="121"/>
      <c r="C21" s="36" t="s">
        <v>93</v>
      </c>
      <c r="D21" s="98">
        <v>1974</v>
      </c>
      <c r="E21" s="37">
        <v>81</v>
      </c>
      <c r="F21" s="16">
        <v>83</v>
      </c>
      <c r="G21" s="38">
        <f t="shared" si="0"/>
        <v>164</v>
      </c>
      <c r="H21" s="11"/>
      <c r="I21" s="117"/>
    </row>
    <row r="22" spans="2:9" ht="18" customHeight="1" x14ac:dyDescent="0.3">
      <c r="B22" s="122" t="s">
        <v>87</v>
      </c>
      <c r="C22" s="39" t="s">
        <v>85</v>
      </c>
      <c r="D22" s="99">
        <v>1954</v>
      </c>
      <c r="E22" s="40">
        <v>78</v>
      </c>
      <c r="F22" s="14">
        <v>75</v>
      </c>
      <c r="G22" s="41">
        <f t="shared" si="0"/>
        <v>153</v>
      </c>
      <c r="H22" s="110"/>
      <c r="I22" s="115">
        <v>6</v>
      </c>
    </row>
    <row r="23" spans="2:9" ht="18" customHeight="1" x14ac:dyDescent="0.3">
      <c r="B23" s="123"/>
      <c r="C23" s="42" t="s">
        <v>17</v>
      </c>
      <c r="D23" s="100">
        <v>1960</v>
      </c>
      <c r="E23" s="34">
        <v>81</v>
      </c>
      <c r="F23" s="15">
        <v>80</v>
      </c>
      <c r="G23" s="35">
        <f t="shared" si="0"/>
        <v>161</v>
      </c>
      <c r="H23" s="10">
        <f>SUM(G22:G24)</f>
        <v>467</v>
      </c>
      <c r="I23" s="116"/>
    </row>
    <row r="24" spans="2:9" ht="18" customHeight="1" thickBot="1" x14ac:dyDescent="0.35">
      <c r="B24" s="124"/>
      <c r="C24" s="43" t="s">
        <v>86</v>
      </c>
      <c r="D24" s="101">
        <v>1976</v>
      </c>
      <c r="E24" s="37">
        <v>72</v>
      </c>
      <c r="F24" s="16">
        <v>81</v>
      </c>
      <c r="G24" s="38">
        <f t="shared" si="0"/>
        <v>153</v>
      </c>
      <c r="H24" s="11"/>
      <c r="I24" s="117"/>
    </row>
    <row r="25" spans="2:9" ht="18" customHeight="1" x14ac:dyDescent="0.3">
      <c r="B25" s="128" t="s">
        <v>5</v>
      </c>
      <c r="C25" s="45" t="s">
        <v>111</v>
      </c>
      <c r="D25" s="103">
        <v>1966</v>
      </c>
      <c r="E25" s="30">
        <v>64</v>
      </c>
      <c r="F25" s="17">
        <v>64</v>
      </c>
      <c r="G25" s="31">
        <f t="shared" ref="G25:G42" si="4">SUM(E25+F25)</f>
        <v>128</v>
      </c>
      <c r="H25" s="10"/>
      <c r="I25" s="112">
        <v>7</v>
      </c>
    </row>
    <row r="26" spans="2:9" ht="18" customHeight="1" x14ac:dyDescent="0.3">
      <c r="B26" s="120"/>
      <c r="C26" s="42" t="s">
        <v>12</v>
      </c>
      <c r="D26" s="100">
        <v>1959</v>
      </c>
      <c r="E26" s="34">
        <v>85</v>
      </c>
      <c r="F26" s="15">
        <v>91</v>
      </c>
      <c r="G26" s="35">
        <f t="shared" si="4"/>
        <v>176</v>
      </c>
      <c r="H26" s="10">
        <f>SUM(G25:G27)</f>
        <v>464</v>
      </c>
      <c r="I26" s="113"/>
    </row>
    <row r="27" spans="2:9" ht="18" customHeight="1" thickBot="1" x14ac:dyDescent="0.35">
      <c r="B27" s="121"/>
      <c r="C27" s="43" t="s">
        <v>13</v>
      </c>
      <c r="D27" s="101">
        <v>1957</v>
      </c>
      <c r="E27" s="37">
        <v>78</v>
      </c>
      <c r="F27" s="16">
        <v>82</v>
      </c>
      <c r="G27" s="38">
        <f t="shared" si="4"/>
        <v>160</v>
      </c>
      <c r="H27" s="11"/>
      <c r="I27" s="114"/>
    </row>
    <row r="28" spans="2:9" ht="18" customHeight="1" x14ac:dyDescent="0.3">
      <c r="B28" s="132" t="s">
        <v>76</v>
      </c>
      <c r="C28" s="46" t="s">
        <v>81</v>
      </c>
      <c r="D28" s="104">
        <v>1962</v>
      </c>
      <c r="E28" s="40">
        <v>86</v>
      </c>
      <c r="F28" s="14">
        <v>83</v>
      </c>
      <c r="G28" s="41">
        <f t="shared" ref="G28:G30" si="5">SUM(E28+F28)</f>
        <v>169</v>
      </c>
      <c r="H28" s="110"/>
      <c r="I28" s="115">
        <v>8</v>
      </c>
    </row>
    <row r="29" spans="2:9" ht="18" customHeight="1" x14ac:dyDescent="0.3">
      <c r="B29" s="133"/>
      <c r="C29" s="33" t="s">
        <v>82</v>
      </c>
      <c r="D29" s="97">
        <v>1961</v>
      </c>
      <c r="E29" s="34">
        <v>73</v>
      </c>
      <c r="F29" s="15">
        <v>82</v>
      </c>
      <c r="G29" s="35">
        <f t="shared" si="5"/>
        <v>155</v>
      </c>
      <c r="H29" s="10">
        <f>SUM(G28:G30)</f>
        <v>434</v>
      </c>
      <c r="I29" s="116"/>
    </row>
    <row r="30" spans="2:9" ht="18" customHeight="1" thickBot="1" x14ac:dyDescent="0.35">
      <c r="B30" s="134"/>
      <c r="C30" s="36" t="s">
        <v>115</v>
      </c>
      <c r="D30" s="98">
        <v>1955</v>
      </c>
      <c r="E30" s="37">
        <v>58</v>
      </c>
      <c r="F30" s="16">
        <v>52</v>
      </c>
      <c r="G30" s="38">
        <f t="shared" si="5"/>
        <v>110</v>
      </c>
      <c r="H30" s="11"/>
      <c r="I30" s="117"/>
    </row>
    <row r="31" spans="2:9" ht="18" customHeight="1" x14ac:dyDescent="0.3">
      <c r="B31" s="122" t="s">
        <v>73</v>
      </c>
      <c r="C31" s="39" t="s">
        <v>77</v>
      </c>
      <c r="D31" s="99">
        <v>1955</v>
      </c>
      <c r="E31" s="40">
        <v>75</v>
      </c>
      <c r="F31" s="14">
        <v>66</v>
      </c>
      <c r="G31" s="41">
        <f t="shared" ref="G31:G36" si="6">SUM(E31+F31)</f>
        <v>141</v>
      </c>
      <c r="H31" s="10"/>
      <c r="I31" s="115">
        <v>9</v>
      </c>
    </row>
    <row r="32" spans="2:9" ht="18" customHeight="1" x14ac:dyDescent="0.3">
      <c r="B32" s="123"/>
      <c r="C32" s="42" t="s">
        <v>74</v>
      </c>
      <c r="D32" s="100">
        <v>1953</v>
      </c>
      <c r="E32" s="34">
        <v>60</v>
      </c>
      <c r="F32" s="15">
        <v>61</v>
      </c>
      <c r="G32" s="35">
        <f t="shared" si="6"/>
        <v>121</v>
      </c>
      <c r="H32" s="10">
        <f>SUM(G31:G33)</f>
        <v>416</v>
      </c>
      <c r="I32" s="116"/>
    </row>
    <row r="33" spans="2:9" ht="18" customHeight="1" thickBot="1" x14ac:dyDescent="0.35">
      <c r="B33" s="124"/>
      <c r="C33" s="43" t="s">
        <v>75</v>
      </c>
      <c r="D33" s="101">
        <v>1977</v>
      </c>
      <c r="E33" s="37">
        <v>80</v>
      </c>
      <c r="F33" s="16">
        <v>74</v>
      </c>
      <c r="G33" s="38">
        <f t="shared" si="6"/>
        <v>154</v>
      </c>
      <c r="H33" s="11"/>
      <c r="I33" s="117"/>
    </row>
    <row r="34" spans="2:9" ht="18" customHeight="1" x14ac:dyDescent="0.3">
      <c r="B34" s="129" t="s">
        <v>100</v>
      </c>
      <c r="C34" s="29" t="s">
        <v>7</v>
      </c>
      <c r="D34" s="96">
        <v>1960</v>
      </c>
      <c r="E34" s="40">
        <v>69</v>
      </c>
      <c r="F34" s="14">
        <v>72</v>
      </c>
      <c r="G34" s="41">
        <f t="shared" si="6"/>
        <v>141</v>
      </c>
      <c r="H34" s="10"/>
      <c r="I34" s="115">
        <v>10</v>
      </c>
    </row>
    <row r="35" spans="2:9" ht="18" customHeight="1" x14ac:dyDescent="0.3">
      <c r="B35" s="126"/>
      <c r="C35" s="33" t="s">
        <v>98</v>
      </c>
      <c r="D35" s="97">
        <v>1965</v>
      </c>
      <c r="E35" s="34">
        <v>50</v>
      </c>
      <c r="F35" s="15">
        <v>65</v>
      </c>
      <c r="G35" s="35">
        <f t="shared" si="6"/>
        <v>115</v>
      </c>
      <c r="H35" s="10">
        <f>SUM(G34:G36)</f>
        <v>409</v>
      </c>
      <c r="I35" s="116"/>
    </row>
    <row r="36" spans="2:9" ht="18" customHeight="1" thickBot="1" x14ac:dyDescent="0.35">
      <c r="B36" s="127"/>
      <c r="C36" s="44" t="s">
        <v>99</v>
      </c>
      <c r="D36" s="102">
        <v>1956</v>
      </c>
      <c r="E36" s="37">
        <v>83</v>
      </c>
      <c r="F36" s="16">
        <v>70</v>
      </c>
      <c r="G36" s="38">
        <f t="shared" si="6"/>
        <v>153</v>
      </c>
      <c r="H36" s="11"/>
      <c r="I36" s="117"/>
    </row>
    <row r="37" spans="2:9" ht="18" customHeight="1" x14ac:dyDescent="0.3">
      <c r="B37" s="122" t="s">
        <v>88</v>
      </c>
      <c r="C37" s="39" t="s">
        <v>89</v>
      </c>
      <c r="D37" s="99">
        <v>1960</v>
      </c>
      <c r="E37" s="40">
        <v>72</v>
      </c>
      <c r="F37" s="14">
        <v>65</v>
      </c>
      <c r="G37" s="41">
        <f t="shared" si="4"/>
        <v>137</v>
      </c>
      <c r="H37" s="10"/>
      <c r="I37" s="115">
        <v>11</v>
      </c>
    </row>
    <row r="38" spans="2:9" ht="18" customHeight="1" x14ac:dyDescent="0.3">
      <c r="B38" s="123"/>
      <c r="C38" s="42" t="s">
        <v>114</v>
      </c>
      <c r="D38" s="100">
        <v>1963</v>
      </c>
      <c r="E38" s="34">
        <v>69</v>
      </c>
      <c r="F38" s="15">
        <v>68</v>
      </c>
      <c r="G38" s="35">
        <f t="shared" si="4"/>
        <v>137</v>
      </c>
      <c r="H38" s="10">
        <f>SUM(G37:G39)</f>
        <v>402</v>
      </c>
      <c r="I38" s="116"/>
    </row>
    <row r="39" spans="2:9" ht="18" customHeight="1" thickBot="1" x14ac:dyDescent="0.35">
      <c r="B39" s="124"/>
      <c r="C39" s="43" t="s">
        <v>18</v>
      </c>
      <c r="D39" s="101">
        <v>1960</v>
      </c>
      <c r="E39" s="37">
        <v>55</v>
      </c>
      <c r="F39" s="16">
        <v>73</v>
      </c>
      <c r="G39" s="38">
        <f t="shared" si="4"/>
        <v>128</v>
      </c>
      <c r="H39" s="11"/>
      <c r="I39" s="117"/>
    </row>
    <row r="40" spans="2:9" ht="18" customHeight="1" x14ac:dyDescent="0.3">
      <c r="B40" s="128" t="s">
        <v>3</v>
      </c>
      <c r="C40" s="45" t="s">
        <v>71</v>
      </c>
      <c r="D40" s="103">
        <v>1960</v>
      </c>
      <c r="E40" s="30">
        <v>58</v>
      </c>
      <c r="F40" s="17">
        <v>60</v>
      </c>
      <c r="G40" s="31">
        <f t="shared" si="4"/>
        <v>118</v>
      </c>
      <c r="H40" s="10"/>
      <c r="I40" s="112">
        <v>12</v>
      </c>
    </row>
    <row r="41" spans="2:9" ht="18" customHeight="1" x14ac:dyDescent="0.3">
      <c r="B41" s="120"/>
      <c r="C41" s="42" t="s">
        <v>8</v>
      </c>
      <c r="D41" s="100">
        <v>1959</v>
      </c>
      <c r="E41" s="34">
        <v>68</v>
      </c>
      <c r="F41" s="15">
        <v>67</v>
      </c>
      <c r="G41" s="35">
        <f t="shared" si="4"/>
        <v>135</v>
      </c>
      <c r="H41" s="10">
        <f>SUM(G40:G42)</f>
        <v>396</v>
      </c>
      <c r="I41" s="113"/>
    </row>
    <row r="42" spans="2:9" ht="18" customHeight="1" thickBot="1" x14ac:dyDescent="0.35">
      <c r="B42" s="121"/>
      <c r="C42" s="43" t="s">
        <v>72</v>
      </c>
      <c r="D42" s="101">
        <v>1964</v>
      </c>
      <c r="E42" s="37">
        <v>64</v>
      </c>
      <c r="F42" s="16">
        <v>79</v>
      </c>
      <c r="G42" s="38">
        <f t="shared" si="4"/>
        <v>143</v>
      </c>
      <c r="H42" s="11"/>
      <c r="I42" s="114"/>
    </row>
    <row r="43" spans="2:9" ht="12.75" customHeight="1" x14ac:dyDescent="0.3">
      <c r="B43" s="2"/>
      <c r="C43" s="2"/>
      <c r="D43" s="2"/>
      <c r="E43" s="2"/>
      <c r="F43" s="2"/>
      <c r="G43" s="6"/>
      <c r="H43" s="2"/>
      <c r="I43" s="6"/>
    </row>
    <row r="44" spans="2:9" ht="12.75" customHeight="1" x14ac:dyDescent="0.3">
      <c r="B44" s="2"/>
      <c r="C44" s="2"/>
      <c r="D44" s="2"/>
      <c r="E44" s="2"/>
      <c r="F44" s="2"/>
      <c r="G44" s="6"/>
      <c r="H44" s="2"/>
      <c r="I44" s="6"/>
    </row>
    <row r="45" spans="2:9" ht="12.75" customHeight="1" x14ac:dyDescent="0.3">
      <c r="B45" s="2"/>
      <c r="C45" s="2"/>
      <c r="D45" s="2"/>
      <c r="E45" s="2"/>
      <c r="F45" s="2"/>
      <c r="G45" s="6"/>
      <c r="H45" s="2"/>
      <c r="I45" s="6"/>
    </row>
    <row r="46" spans="2:9" ht="15.75" customHeight="1" x14ac:dyDescent="0.3">
      <c r="B46" s="77" t="s">
        <v>107</v>
      </c>
      <c r="C46" s="24"/>
      <c r="D46" s="7"/>
      <c r="E46" s="7"/>
      <c r="F46" s="7"/>
      <c r="I46" s="6"/>
    </row>
    <row r="47" spans="2:9" ht="15.75" customHeight="1" x14ac:dyDescent="0.3">
      <c r="B47" s="24" t="s">
        <v>105</v>
      </c>
      <c r="C47" s="48"/>
      <c r="D47" s="7"/>
      <c r="E47" s="7"/>
      <c r="F47" s="7"/>
      <c r="I47" s="2"/>
    </row>
    <row r="48" spans="2:9" ht="15.75" customHeight="1" x14ac:dyDescent="0.3">
      <c r="B48" s="24" t="s">
        <v>106</v>
      </c>
      <c r="C48" s="24"/>
      <c r="D48" s="2"/>
      <c r="E48" s="2"/>
      <c r="F48" s="2"/>
      <c r="G48" s="6"/>
      <c r="H48" s="2"/>
      <c r="I48" s="2"/>
    </row>
    <row r="49" spans="2:9" ht="19.5" customHeight="1" x14ac:dyDescent="0.3">
      <c r="B49" s="49"/>
      <c r="C49" s="49"/>
      <c r="F49"/>
    </row>
    <row r="50" spans="2:9" ht="19.5" customHeight="1" x14ac:dyDescent="0.3">
      <c r="B50" s="77" t="s">
        <v>31</v>
      </c>
      <c r="C50" s="49"/>
    </row>
    <row r="52" spans="2:9" ht="19.5" customHeight="1" x14ac:dyDescent="0.3">
      <c r="B52" s="2"/>
      <c r="C52" s="2"/>
      <c r="D52" s="2"/>
      <c r="E52" s="2"/>
      <c r="F52" s="2"/>
      <c r="G52" s="6"/>
      <c r="H52" s="2"/>
      <c r="I52" s="2"/>
    </row>
    <row r="53" spans="2:9" ht="19.5" customHeight="1" x14ac:dyDescent="0.3">
      <c r="B53" s="2"/>
      <c r="C53" s="2"/>
      <c r="D53" s="2"/>
      <c r="E53" s="2"/>
      <c r="F53" s="2"/>
      <c r="G53" s="6"/>
      <c r="H53" s="2"/>
      <c r="I53" s="2"/>
    </row>
    <row r="54" spans="2:9" ht="19.5" customHeight="1" x14ac:dyDescent="0.3">
      <c r="B54" s="2"/>
      <c r="C54" s="2"/>
      <c r="D54" s="2"/>
      <c r="E54" s="2"/>
      <c r="F54" s="2"/>
      <c r="G54" s="6"/>
      <c r="H54" s="2"/>
      <c r="I54" s="2"/>
    </row>
    <row r="55" spans="2:9" ht="19.5" customHeight="1" x14ac:dyDescent="0.3">
      <c r="B55" s="2"/>
      <c r="C55" s="2"/>
      <c r="D55" s="2"/>
      <c r="E55" s="2"/>
      <c r="F55" s="2"/>
      <c r="G55" s="6"/>
      <c r="H55" s="2"/>
      <c r="I55" s="2"/>
    </row>
    <row r="56" spans="2:9" ht="19.5" customHeight="1" x14ac:dyDescent="0.3">
      <c r="B56" s="2"/>
      <c r="C56" s="2"/>
      <c r="D56" s="2"/>
      <c r="E56" s="2"/>
      <c r="F56" s="2"/>
      <c r="G56" s="6"/>
      <c r="H56" s="2"/>
      <c r="I56" s="2"/>
    </row>
    <row r="57" spans="2:9" ht="19.5" customHeight="1" x14ac:dyDescent="0.3">
      <c r="B57" s="2"/>
      <c r="C57" s="2"/>
      <c r="D57" s="2"/>
      <c r="E57" s="2"/>
      <c r="F57" s="2"/>
      <c r="G57" s="6"/>
      <c r="H57" s="2"/>
      <c r="I57" s="2"/>
    </row>
    <row r="58" spans="2:9" ht="19.5" customHeight="1" x14ac:dyDescent="0.3">
      <c r="B58" s="2"/>
      <c r="C58" s="2"/>
      <c r="D58" s="2"/>
      <c r="E58" s="2"/>
      <c r="F58" s="2"/>
      <c r="G58" s="6"/>
      <c r="H58" s="2"/>
      <c r="I58" s="2"/>
    </row>
    <row r="59" spans="2:9" ht="19.5" customHeight="1" x14ac:dyDescent="0.3">
      <c r="B59" s="2"/>
      <c r="C59" s="2"/>
      <c r="D59" s="2"/>
      <c r="E59" s="2"/>
      <c r="F59" s="2"/>
      <c r="G59" s="6"/>
      <c r="H59" s="2"/>
      <c r="I59" s="2"/>
    </row>
    <row r="60" spans="2:9" ht="19.5" customHeight="1" x14ac:dyDescent="0.3">
      <c r="B60" s="2"/>
      <c r="C60" s="2"/>
      <c r="D60" s="2"/>
      <c r="E60" s="2"/>
      <c r="F60" s="2"/>
      <c r="G60" s="6"/>
      <c r="H60" s="2"/>
      <c r="I60" s="2"/>
    </row>
  </sheetData>
  <mergeCells count="25">
    <mergeCell ref="B40:B42"/>
    <mergeCell ref="B25:B27"/>
    <mergeCell ref="I40:I42"/>
    <mergeCell ref="B34:B36"/>
    <mergeCell ref="I34:I36"/>
    <mergeCell ref="B31:B33"/>
    <mergeCell ref="I31:I33"/>
    <mergeCell ref="B28:B30"/>
    <mergeCell ref="I28:I30"/>
    <mergeCell ref="I25:I27"/>
    <mergeCell ref="I7:I9"/>
    <mergeCell ref="I37:I39"/>
    <mergeCell ref="B2:I2"/>
    <mergeCell ref="B19:B21"/>
    <mergeCell ref="I19:I21"/>
    <mergeCell ref="B22:B24"/>
    <mergeCell ref="B7:B9"/>
    <mergeCell ref="I22:I24"/>
    <mergeCell ref="B13:B15"/>
    <mergeCell ref="I13:I15"/>
    <mergeCell ref="B37:B39"/>
    <mergeCell ref="B16:B18"/>
    <mergeCell ref="I16:I18"/>
    <mergeCell ref="B10:B12"/>
    <mergeCell ref="I10:I12"/>
  </mergeCells>
  <pageMargins left="0.59055118110236227" right="0.59055118110236227" top="0.78740157480314965" bottom="0.78740157480314965" header="0.31496062992125984" footer="0.31496062992125984"/>
  <pageSetup paperSize="9" scale="8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3"/>
  <sheetViews>
    <sheetView tabSelected="1" workbookViewId="0">
      <selection activeCell="M13" sqref="M13"/>
    </sheetView>
  </sheetViews>
  <sheetFormatPr defaultColWidth="9.140625" defaultRowHeight="15.75" x14ac:dyDescent="0.25"/>
  <cols>
    <col min="1" max="1" width="1.140625" style="24" customWidth="1"/>
    <col min="2" max="2" width="4.85546875" style="24" customWidth="1"/>
    <col min="3" max="3" width="22" style="49" customWidth="1"/>
    <col min="4" max="4" width="8.140625" style="49" customWidth="1"/>
    <col min="5" max="5" width="31" style="24" customWidth="1"/>
    <col min="6" max="7" width="6.7109375" style="49" customWidth="1"/>
    <col min="8" max="8" width="9.5703125" style="48" customWidth="1"/>
    <col min="9" max="9" width="3.28515625" style="24" customWidth="1"/>
    <col min="10" max="16384" width="9.140625" style="24"/>
  </cols>
  <sheetData>
    <row r="1" spans="2:9" ht="19.5" customHeight="1" x14ac:dyDescent="0.35">
      <c r="B1" s="81" t="s">
        <v>32</v>
      </c>
      <c r="C1" s="54"/>
      <c r="D1" s="54"/>
      <c r="E1" s="54"/>
      <c r="F1" s="54"/>
      <c r="G1" s="54"/>
      <c r="H1" s="54"/>
    </row>
    <row r="2" spans="2:9" s="2" customFormat="1" ht="19.5" customHeight="1" x14ac:dyDescent="0.3">
      <c r="D2" s="79"/>
      <c r="E2" s="79"/>
      <c r="F2" s="79"/>
      <c r="G2" s="79"/>
      <c r="H2" s="79"/>
    </row>
    <row r="3" spans="2:9" s="2" customFormat="1" ht="19.5" customHeight="1" x14ac:dyDescent="0.3">
      <c r="C3" s="118"/>
      <c r="D3" s="118"/>
      <c r="E3" s="118"/>
      <c r="F3" s="118"/>
      <c r="G3" s="118"/>
      <c r="H3" s="118"/>
    </row>
    <row r="4" spans="2:9" s="2" customFormat="1" ht="11.25" customHeight="1" x14ac:dyDescent="0.3">
      <c r="C4" s="78"/>
      <c r="D4" s="78"/>
      <c r="E4" s="78"/>
      <c r="F4" s="78"/>
      <c r="G4" s="78"/>
      <c r="H4" s="78"/>
    </row>
    <row r="5" spans="2:9" s="2" customFormat="1" ht="29.25" customHeight="1" x14ac:dyDescent="0.3">
      <c r="B5" s="80" t="s">
        <v>109</v>
      </c>
      <c r="D5" s="78"/>
      <c r="E5" s="78"/>
      <c r="F5" s="78"/>
      <c r="G5" s="78"/>
      <c r="H5" s="78"/>
    </row>
    <row r="6" spans="2:9" ht="7.5" customHeight="1" thickBot="1" x14ac:dyDescent="0.3">
      <c r="C6" s="25"/>
      <c r="D6" s="25"/>
      <c r="E6" s="50"/>
      <c r="F6" s="25"/>
      <c r="G6" s="25"/>
      <c r="H6" s="26"/>
    </row>
    <row r="7" spans="2:9" ht="35.25" customHeight="1" thickBot="1" x14ac:dyDescent="0.3">
      <c r="B7" s="61" t="s">
        <v>33</v>
      </c>
      <c r="C7" s="18" t="s">
        <v>2</v>
      </c>
      <c r="D7" s="62" t="s">
        <v>0</v>
      </c>
      <c r="E7" s="63" t="s">
        <v>70</v>
      </c>
      <c r="F7" s="20" t="s">
        <v>26</v>
      </c>
      <c r="G7" s="21" t="s">
        <v>27</v>
      </c>
      <c r="H7" s="27" t="s">
        <v>28</v>
      </c>
      <c r="I7" s="109" t="s">
        <v>113</v>
      </c>
    </row>
    <row r="8" spans="2:9" s="87" customFormat="1" ht="16.5" customHeight="1" thickTop="1" x14ac:dyDescent="0.25">
      <c r="B8" s="82" t="s">
        <v>34</v>
      </c>
      <c r="C8" s="83" t="s">
        <v>12</v>
      </c>
      <c r="D8" s="105">
        <v>1959</v>
      </c>
      <c r="E8" s="59" t="s">
        <v>5</v>
      </c>
      <c r="F8" s="85">
        <v>85</v>
      </c>
      <c r="G8" s="86">
        <v>91</v>
      </c>
      <c r="H8" s="53">
        <f t="shared" ref="H8:H43" si="0">SUM(F8+G8)</f>
        <v>176</v>
      </c>
      <c r="I8" s="87">
        <v>2</v>
      </c>
    </row>
    <row r="9" spans="2:9" s="87" customFormat="1" ht="16.5" customHeight="1" x14ac:dyDescent="0.25">
      <c r="B9" s="82" t="s">
        <v>35</v>
      </c>
      <c r="C9" s="83" t="s">
        <v>92</v>
      </c>
      <c r="D9" s="105">
        <v>1958</v>
      </c>
      <c r="E9" s="57" t="s">
        <v>6</v>
      </c>
      <c r="F9" s="88">
        <v>85</v>
      </c>
      <c r="G9" s="84">
        <v>90</v>
      </c>
      <c r="H9" s="51">
        <f t="shared" si="0"/>
        <v>175</v>
      </c>
      <c r="I9" s="87">
        <v>3</v>
      </c>
    </row>
    <row r="10" spans="2:9" s="87" customFormat="1" ht="16.5" customHeight="1" x14ac:dyDescent="0.25">
      <c r="B10" s="82" t="s">
        <v>36</v>
      </c>
      <c r="C10" s="83" t="s">
        <v>20</v>
      </c>
      <c r="D10" s="105">
        <v>1961</v>
      </c>
      <c r="E10" s="59" t="s">
        <v>25</v>
      </c>
      <c r="F10" s="88">
        <v>86</v>
      </c>
      <c r="G10" s="84">
        <v>86</v>
      </c>
      <c r="H10" s="51">
        <f t="shared" si="0"/>
        <v>172</v>
      </c>
      <c r="I10" s="87">
        <v>2</v>
      </c>
    </row>
    <row r="11" spans="2:9" s="87" customFormat="1" ht="16.5" customHeight="1" x14ac:dyDescent="0.25">
      <c r="B11" s="82" t="s">
        <v>37</v>
      </c>
      <c r="C11" s="83" t="s">
        <v>21</v>
      </c>
      <c r="D11" s="105">
        <v>1958</v>
      </c>
      <c r="E11" s="59" t="s">
        <v>25</v>
      </c>
      <c r="F11" s="88">
        <v>84</v>
      </c>
      <c r="G11" s="84">
        <v>87</v>
      </c>
      <c r="H11" s="51">
        <f t="shared" si="0"/>
        <v>171</v>
      </c>
      <c r="I11" s="87">
        <v>1</v>
      </c>
    </row>
    <row r="12" spans="2:9" s="87" customFormat="1" ht="16.5" customHeight="1" x14ac:dyDescent="0.25">
      <c r="B12" s="82" t="s">
        <v>38</v>
      </c>
      <c r="C12" s="83" t="s">
        <v>10</v>
      </c>
      <c r="D12" s="105">
        <v>1963</v>
      </c>
      <c r="E12" s="59" t="s">
        <v>101</v>
      </c>
      <c r="F12" s="88">
        <v>86</v>
      </c>
      <c r="G12" s="84">
        <v>84</v>
      </c>
      <c r="H12" s="51">
        <f t="shared" si="0"/>
        <v>170</v>
      </c>
      <c r="I12" s="87">
        <v>1</v>
      </c>
    </row>
    <row r="13" spans="2:9" s="87" customFormat="1" ht="16.5" customHeight="1" x14ac:dyDescent="0.25">
      <c r="B13" s="82" t="s">
        <v>39</v>
      </c>
      <c r="C13" s="83" t="s">
        <v>78</v>
      </c>
      <c r="D13" s="105">
        <v>1963</v>
      </c>
      <c r="E13" s="59" t="s">
        <v>80</v>
      </c>
      <c r="F13" s="88">
        <v>84</v>
      </c>
      <c r="G13" s="84">
        <v>85</v>
      </c>
      <c r="H13" s="51">
        <f t="shared" si="0"/>
        <v>169</v>
      </c>
      <c r="I13" s="87">
        <v>0</v>
      </c>
    </row>
    <row r="14" spans="2:9" s="87" customFormat="1" ht="16.5" customHeight="1" x14ac:dyDescent="0.25">
      <c r="B14" s="82" t="s">
        <v>40</v>
      </c>
      <c r="C14" s="83" t="s">
        <v>81</v>
      </c>
      <c r="D14" s="105">
        <v>1962</v>
      </c>
      <c r="E14" s="57" t="s">
        <v>83</v>
      </c>
      <c r="F14" s="88">
        <v>86</v>
      </c>
      <c r="G14" s="84">
        <v>83</v>
      </c>
      <c r="H14" s="51">
        <f t="shared" si="0"/>
        <v>169</v>
      </c>
      <c r="I14" s="87">
        <v>1</v>
      </c>
    </row>
    <row r="15" spans="2:9" s="87" customFormat="1" ht="16.5" customHeight="1" x14ac:dyDescent="0.25">
      <c r="B15" s="82" t="s">
        <v>41</v>
      </c>
      <c r="C15" s="83" t="s">
        <v>23</v>
      </c>
      <c r="D15" s="105">
        <v>1972</v>
      </c>
      <c r="E15" s="59" t="s">
        <v>80</v>
      </c>
      <c r="F15" s="88">
        <v>86</v>
      </c>
      <c r="G15" s="84">
        <v>83</v>
      </c>
      <c r="H15" s="51">
        <f t="shared" si="0"/>
        <v>169</v>
      </c>
      <c r="I15" s="87">
        <v>0</v>
      </c>
    </row>
    <row r="16" spans="2:9" s="87" customFormat="1" ht="16.5" customHeight="1" x14ac:dyDescent="0.25">
      <c r="B16" s="82" t="s">
        <v>42</v>
      </c>
      <c r="C16" s="83" t="s">
        <v>14</v>
      </c>
      <c r="D16" s="105">
        <v>1961</v>
      </c>
      <c r="E16" s="59" t="s">
        <v>96</v>
      </c>
      <c r="F16" s="88">
        <v>80</v>
      </c>
      <c r="G16" s="84">
        <v>87</v>
      </c>
      <c r="H16" s="51">
        <f t="shared" si="0"/>
        <v>167</v>
      </c>
      <c r="I16" s="87">
        <v>0</v>
      </c>
    </row>
    <row r="17" spans="2:9" s="87" customFormat="1" ht="16.5" customHeight="1" x14ac:dyDescent="0.25">
      <c r="B17" s="82" t="s">
        <v>43</v>
      </c>
      <c r="C17" s="83" t="s">
        <v>15</v>
      </c>
      <c r="D17" s="105">
        <v>1964</v>
      </c>
      <c r="E17" s="59" t="s">
        <v>96</v>
      </c>
      <c r="F17" s="88">
        <v>82</v>
      </c>
      <c r="G17" s="84">
        <v>85</v>
      </c>
      <c r="H17" s="51">
        <f t="shared" si="0"/>
        <v>167</v>
      </c>
      <c r="I17" s="87">
        <v>2</v>
      </c>
    </row>
    <row r="18" spans="2:9" s="87" customFormat="1" ht="16.5" customHeight="1" x14ac:dyDescent="0.25">
      <c r="B18" s="82" t="s">
        <v>44</v>
      </c>
      <c r="C18" s="83" t="s">
        <v>9</v>
      </c>
      <c r="D18" s="105">
        <v>1949</v>
      </c>
      <c r="E18" s="59" t="s">
        <v>101</v>
      </c>
      <c r="F18" s="88">
        <v>84</v>
      </c>
      <c r="G18" s="84">
        <v>83</v>
      </c>
      <c r="H18" s="51">
        <f t="shared" si="0"/>
        <v>167</v>
      </c>
      <c r="I18" s="87">
        <v>0</v>
      </c>
    </row>
    <row r="19" spans="2:9" s="87" customFormat="1" ht="16.5" customHeight="1" x14ac:dyDescent="0.25">
      <c r="B19" s="82" t="s">
        <v>45</v>
      </c>
      <c r="C19" s="83" t="s">
        <v>84</v>
      </c>
      <c r="D19" s="105">
        <v>1978</v>
      </c>
      <c r="E19" s="59" t="s">
        <v>101</v>
      </c>
      <c r="F19" s="88">
        <v>81</v>
      </c>
      <c r="G19" s="84">
        <v>83</v>
      </c>
      <c r="H19" s="51">
        <f t="shared" si="0"/>
        <v>164</v>
      </c>
      <c r="I19" s="87">
        <v>1</v>
      </c>
    </row>
    <row r="20" spans="2:9" s="87" customFormat="1" ht="16.5" customHeight="1" x14ac:dyDescent="0.25">
      <c r="B20" s="82" t="s">
        <v>46</v>
      </c>
      <c r="C20" s="83" t="s">
        <v>93</v>
      </c>
      <c r="D20" s="105">
        <v>1974</v>
      </c>
      <c r="E20" s="57" t="s">
        <v>6</v>
      </c>
      <c r="F20" s="88">
        <v>81</v>
      </c>
      <c r="G20" s="84">
        <v>83</v>
      </c>
      <c r="H20" s="51">
        <f t="shared" si="0"/>
        <v>164</v>
      </c>
      <c r="I20" s="87">
        <v>1</v>
      </c>
    </row>
    <row r="21" spans="2:9" s="87" customFormat="1" ht="16.5" customHeight="1" x14ac:dyDescent="0.25">
      <c r="B21" s="82" t="s">
        <v>47</v>
      </c>
      <c r="C21" s="83" t="s">
        <v>79</v>
      </c>
      <c r="D21" s="105">
        <v>1960</v>
      </c>
      <c r="E21" s="59" t="s">
        <v>80</v>
      </c>
      <c r="F21" s="88">
        <v>78</v>
      </c>
      <c r="G21" s="84">
        <v>85</v>
      </c>
      <c r="H21" s="51">
        <f t="shared" si="0"/>
        <v>163</v>
      </c>
      <c r="I21" s="87">
        <v>1</v>
      </c>
    </row>
    <row r="22" spans="2:9" s="87" customFormat="1" ht="16.5" customHeight="1" x14ac:dyDescent="0.25">
      <c r="B22" s="82" t="s">
        <v>48</v>
      </c>
      <c r="C22" s="83" t="s">
        <v>17</v>
      </c>
      <c r="D22" s="105">
        <v>1960</v>
      </c>
      <c r="E22" s="59" t="s">
        <v>91</v>
      </c>
      <c r="F22" s="88">
        <v>81</v>
      </c>
      <c r="G22" s="84">
        <v>80</v>
      </c>
      <c r="H22" s="51">
        <f t="shared" si="0"/>
        <v>161</v>
      </c>
      <c r="I22" s="87">
        <v>1</v>
      </c>
    </row>
    <row r="23" spans="2:9" s="87" customFormat="1" ht="16.5" customHeight="1" x14ac:dyDescent="0.25">
      <c r="B23" s="82" t="s">
        <v>49</v>
      </c>
      <c r="C23" s="83" t="s">
        <v>94</v>
      </c>
      <c r="D23" s="105">
        <v>1968</v>
      </c>
      <c r="E23" s="59" t="s">
        <v>25</v>
      </c>
      <c r="F23" s="88">
        <v>84</v>
      </c>
      <c r="G23" s="84">
        <v>77</v>
      </c>
      <c r="H23" s="51">
        <f t="shared" si="0"/>
        <v>161</v>
      </c>
      <c r="I23" s="87">
        <v>0</v>
      </c>
    </row>
    <row r="24" spans="2:9" s="87" customFormat="1" ht="16.5" customHeight="1" x14ac:dyDescent="0.25">
      <c r="B24" s="82" t="s">
        <v>50</v>
      </c>
      <c r="C24" s="83" t="s">
        <v>16</v>
      </c>
      <c r="D24" s="105">
        <v>1961</v>
      </c>
      <c r="E24" s="59" t="s">
        <v>96</v>
      </c>
      <c r="F24" s="88">
        <v>78</v>
      </c>
      <c r="G24" s="84">
        <v>82</v>
      </c>
      <c r="H24" s="51">
        <f t="shared" si="0"/>
        <v>160</v>
      </c>
      <c r="I24" s="87">
        <v>0</v>
      </c>
    </row>
    <row r="25" spans="2:9" s="87" customFormat="1" ht="16.5" customHeight="1" x14ac:dyDescent="0.25">
      <c r="B25" s="82" t="s">
        <v>51</v>
      </c>
      <c r="C25" s="83" t="s">
        <v>13</v>
      </c>
      <c r="D25" s="105">
        <v>1957</v>
      </c>
      <c r="E25" s="59" t="s">
        <v>5</v>
      </c>
      <c r="F25" s="88">
        <v>78</v>
      </c>
      <c r="G25" s="84">
        <v>82</v>
      </c>
      <c r="H25" s="51">
        <f t="shared" si="0"/>
        <v>160</v>
      </c>
      <c r="I25" s="87">
        <v>0</v>
      </c>
    </row>
    <row r="26" spans="2:9" s="87" customFormat="1" ht="16.5" customHeight="1" x14ac:dyDescent="0.25">
      <c r="B26" s="82" t="s">
        <v>52</v>
      </c>
      <c r="C26" s="83" t="s">
        <v>82</v>
      </c>
      <c r="D26" s="105">
        <v>1961</v>
      </c>
      <c r="E26" s="57" t="s">
        <v>83</v>
      </c>
      <c r="F26" s="88">
        <v>73</v>
      </c>
      <c r="G26" s="84">
        <v>82</v>
      </c>
      <c r="H26" s="51">
        <f t="shared" si="0"/>
        <v>155</v>
      </c>
      <c r="I26" s="87">
        <v>0</v>
      </c>
    </row>
    <row r="27" spans="2:9" s="87" customFormat="1" ht="16.5" customHeight="1" x14ac:dyDescent="0.25">
      <c r="B27" s="82" t="s">
        <v>53</v>
      </c>
      <c r="C27" s="64" t="s">
        <v>75</v>
      </c>
      <c r="D27" s="106">
        <v>1977</v>
      </c>
      <c r="E27" s="59" t="s">
        <v>73</v>
      </c>
      <c r="F27" s="88">
        <v>80</v>
      </c>
      <c r="G27" s="84">
        <v>74</v>
      </c>
      <c r="H27" s="51">
        <f t="shared" si="0"/>
        <v>154</v>
      </c>
      <c r="I27" s="87">
        <v>2</v>
      </c>
    </row>
    <row r="28" spans="2:9" s="87" customFormat="1" ht="16.5" customHeight="1" x14ac:dyDescent="0.25">
      <c r="B28" s="82" t="s">
        <v>54</v>
      </c>
      <c r="C28" s="83" t="s">
        <v>86</v>
      </c>
      <c r="D28" s="105">
        <v>1976</v>
      </c>
      <c r="E28" s="59" t="s">
        <v>91</v>
      </c>
      <c r="F28" s="88">
        <v>72</v>
      </c>
      <c r="G28" s="84">
        <v>81</v>
      </c>
      <c r="H28" s="51">
        <f t="shared" si="0"/>
        <v>153</v>
      </c>
      <c r="I28" s="87">
        <v>0</v>
      </c>
    </row>
    <row r="29" spans="2:9" s="87" customFormat="1" ht="16.5" customHeight="1" x14ac:dyDescent="0.25">
      <c r="B29" s="82" t="s">
        <v>55</v>
      </c>
      <c r="C29" s="83" t="s">
        <v>85</v>
      </c>
      <c r="D29" s="105">
        <v>1954</v>
      </c>
      <c r="E29" s="59" t="s">
        <v>91</v>
      </c>
      <c r="F29" s="88">
        <v>78</v>
      </c>
      <c r="G29" s="84">
        <v>75</v>
      </c>
      <c r="H29" s="51">
        <f t="shared" si="0"/>
        <v>153</v>
      </c>
      <c r="I29" s="87">
        <v>1</v>
      </c>
    </row>
    <row r="30" spans="2:9" s="87" customFormat="1" ht="16.5" customHeight="1" x14ac:dyDescent="0.25">
      <c r="B30" s="82" t="s">
        <v>56</v>
      </c>
      <c r="C30" s="83" t="s">
        <v>99</v>
      </c>
      <c r="D30" s="105">
        <v>1956</v>
      </c>
      <c r="E30" s="59" t="s">
        <v>97</v>
      </c>
      <c r="F30" s="88">
        <v>83</v>
      </c>
      <c r="G30" s="84">
        <v>70</v>
      </c>
      <c r="H30" s="51">
        <f t="shared" si="0"/>
        <v>153</v>
      </c>
      <c r="I30" s="87">
        <v>1</v>
      </c>
    </row>
    <row r="31" spans="2:9" s="87" customFormat="1" ht="16.5" customHeight="1" x14ac:dyDescent="0.25">
      <c r="B31" s="82" t="s">
        <v>57</v>
      </c>
      <c r="C31" s="83" t="s">
        <v>112</v>
      </c>
      <c r="D31" s="105">
        <v>1956</v>
      </c>
      <c r="E31" s="57" t="s">
        <v>6</v>
      </c>
      <c r="F31" s="88">
        <v>71</v>
      </c>
      <c r="G31" s="84">
        <v>74</v>
      </c>
      <c r="H31" s="51">
        <f t="shared" si="0"/>
        <v>145</v>
      </c>
      <c r="I31" s="87">
        <v>0</v>
      </c>
    </row>
    <row r="32" spans="2:9" s="87" customFormat="1" ht="16.5" customHeight="1" x14ac:dyDescent="0.25">
      <c r="B32" s="82" t="s">
        <v>58</v>
      </c>
      <c r="C32" s="83" t="s">
        <v>72</v>
      </c>
      <c r="D32" s="105">
        <v>1964</v>
      </c>
      <c r="E32" s="59" t="s">
        <v>3</v>
      </c>
      <c r="F32" s="88">
        <v>64</v>
      </c>
      <c r="G32" s="84">
        <v>79</v>
      </c>
      <c r="H32" s="51">
        <f t="shared" si="0"/>
        <v>143</v>
      </c>
      <c r="I32" s="87">
        <v>3</v>
      </c>
    </row>
    <row r="33" spans="2:9" s="87" customFormat="1" ht="16.5" customHeight="1" x14ac:dyDescent="0.25">
      <c r="B33" s="82" t="s">
        <v>59</v>
      </c>
      <c r="C33" s="83" t="s">
        <v>7</v>
      </c>
      <c r="D33" s="105">
        <v>1960</v>
      </c>
      <c r="E33" s="59" t="s">
        <v>97</v>
      </c>
      <c r="F33" s="88">
        <v>69</v>
      </c>
      <c r="G33" s="84">
        <v>72</v>
      </c>
      <c r="H33" s="51">
        <f t="shared" si="0"/>
        <v>141</v>
      </c>
      <c r="I33" s="87">
        <v>0</v>
      </c>
    </row>
    <row r="34" spans="2:9" s="87" customFormat="1" ht="16.5" customHeight="1" x14ac:dyDescent="0.25">
      <c r="B34" s="82" t="s">
        <v>60</v>
      </c>
      <c r="C34" s="64" t="s">
        <v>77</v>
      </c>
      <c r="D34" s="106">
        <v>1955</v>
      </c>
      <c r="E34" s="59" t="s">
        <v>73</v>
      </c>
      <c r="F34" s="88">
        <v>75</v>
      </c>
      <c r="G34" s="84">
        <v>66</v>
      </c>
      <c r="H34" s="51">
        <f t="shared" si="0"/>
        <v>141</v>
      </c>
      <c r="I34" s="87">
        <v>0</v>
      </c>
    </row>
    <row r="35" spans="2:9" s="87" customFormat="1" ht="16.5" customHeight="1" x14ac:dyDescent="0.25">
      <c r="B35" s="82" t="s">
        <v>61</v>
      </c>
      <c r="C35" s="83" t="s">
        <v>114</v>
      </c>
      <c r="D35" s="105">
        <v>1963</v>
      </c>
      <c r="E35" s="59" t="s">
        <v>88</v>
      </c>
      <c r="F35" s="88">
        <v>69</v>
      </c>
      <c r="G35" s="84">
        <v>68</v>
      </c>
      <c r="H35" s="51">
        <f t="shared" si="0"/>
        <v>137</v>
      </c>
      <c r="I35" s="87">
        <v>0</v>
      </c>
    </row>
    <row r="36" spans="2:9" s="87" customFormat="1" ht="16.5" customHeight="1" x14ac:dyDescent="0.25">
      <c r="B36" s="82" t="s">
        <v>62</v>
      </c>
      <c r="C36" s="83" t="s">
        <v>89</v>
      </c>
      <c r="D36" s="105">
        <v>1960</v>
      </c>
      <c r="E36" s="59" t="s">
        <v>88</v>
      </c>
      <c r="F36" s="88">
        <v>72</v>
      </c>
      <c r="G36" s="84">
        <v>65</v>
      </c>
      <c r="H36" s="51">
        <f t="shared" si="0"/>
        <v>137</v>
      </c>
      <c r="I36" s="87">
        <v>0</v>
      </c>
    </row>
    <row r="37" spans="2:9" s="87" customFormat="1" ht="16.5" customHeight="1" x14ac:dyDescent="0.25">
      <c r="B37" s="82" t="s">
        <v>63</v>
      </c>
      <c r="C37" s="83" t="s">
        <v>8</v>
      </c>
      <c r="D37" s="105">
        <v>1959</v>
      </c>
      <c r="E37" s="59" t="s">
        <v>3</v>
      </c>
      <c r="F37" s="88">
        <v>68</v>
      </c>
      <c r="G37" s="84">
        <v>67</v>
      </c>
      <c r="H37" s="51">
        <f t="shared" si="0"/>
        <v>135</v>
      </c>
      <c r="I37" s="87">
        <v>0</v>
      </c>
    </row>
    <row r="38" spans="2:9" s="87" customFormat="1" ht="16.5" customHeight="1" x14ac:dyDescent="0.25">
      <c r="B38" s="82" t="s">
        <v>64</v>
      </c>
      <c r="C38" s="83" t="s">
        <v>18</v>
      </c>
      <c r="D38" s="105">
        <v>1960</v>
      </c>
      <c r="E38" s="59" t="s">
        <v>88</v>
      </c>
      <c r="F38" s="88">
        <v>55</v>
      </c>
      <c r="G38" s="84">
        <v>73</v>
      </c>
      <c r="H38" s="51">
        <f t="shared" si="0"/>
        <v>128</v>
      </c>
      <c r="I38" s="87">
        <v>1</v>
      </c>
    </row>
    <row r="39" spans="2:9" s="87" customFormat="1" ht="16.5" customHeight="1" x14ac:dyDescent="0.25">
      <c r="B39" s="82" t="s">
        <v>65</v>
      </c>
      <c r="C39" s="83" t="s">
        <v>111</v>
      </c>
      <c r="D39" s="105">
        <v>1966</v>
      </c>
      <c r="E39" s="59" t="s">
        <v>5</v>
      </c>
      <c r="F39" s="88">
        <v>64</v>
      </c>
      <c r="G39" s="84">
        <v>64</v>
      </c>
      <c r="H39" s="51">
        <f t="shared" si="0"/>
        <v>128</v>
      </c>
      <c r="I39" s="87">
        <v>0</v>
      </c>
    </row>
    <row r="40" spans="2:9" s="87" customFormat="1" ht="16.5" customHeight="1" x14ac:dyDescent="0.25">
      <c r="B40" s="82" t="s">
        <v>66</v>
      </c>
      <c r="C40" s="64" t="s">
        <v>74</v>
      </c>
      <c r="D40" s="106">
        <v>1953</v>
      </c>
      <c r="E40" s="59" t="s">
        <v>73</v>
      </c>
      <c r="F40" s="88">
        <v>60</v>
      </c>
      <c r="G40" s="84">
        <v>61</v>
      </c>
      <c r="H40" s="51">
        <f t="shared" si="0"/>
        <v>121</v>
      </c>
      <c r="I40" s="87">
        <v>0</v>
      </c>
    </row>
    <row r="41" spans="2:9" s="87" customFormat="1" ht="16.5" customHeight="1" x14ac:dyDescent="0.25">
      <c r="B41" s="82" t="s">
        <v>67</v>
      </c>
      <c r="C41" s="83" t="s">
        <v>71</v>
      </c>
      <c r="D41" s="105">
        <v>1960</v>
      </c>
      <c r="E41" s="59" t="s">
        <v>3</v>
      </c>
      <c r="F41" s="88">
        <v>58</v>
      </c>
      <c r="G41" s="84">
        <v>60</v>
      </c>
      <c r="H41" s="51">
        <f t="shared" si="0"/>
        <v>118</v>
      </c>
      <c r="I41" s="87">
        <v>0</v>
      </c>
    </row>
    <row r="42" spans="2:9" s="87" customFormat="1" ht="16.5" customHeight="1" x14ac:dyDescent="0.25">
      <c r="B42" s="82" t="s">
        <v>68</v>
      </c>
      <c r="C42" s="83" t="s">
        <v>98</v>
      </c>
      <c r="D42" s="105">
        <v>1965</v>
      </c>
      <c r="E42" s="59" t="s">
        <v>97</v>
      </c>
      <c r="F42" s="88">
        <v>50</v>
      </c>
      <c r="G42" s="84">
        <v>65</v>
      </c>
      <c r="H42" s="51">
        <f t="shared" si="0"/>
        <v>115</v>
      </c>
      <c r="I42" s="87">
        <v>0</v>
      </c>
    </row>
    <row r="43" spans="2:9" s="87" customFormat="1" ht="16.5" customHeight="1" thickBot="1" x14ac:dyDescent="0.3">
      <c r="B43" s="89" t="s">
        <v>69</v>
      </c>
      <c r="C43" s="107" t="s">
        <v>115</v>
      </c>
      <c r="D43" s="108">
        <v>1955</v>
      </c>
      <c r="E43" s="76" t="s">
        <v>83</v>
      </c>
      <c r="F43" s="90">
        <v>58</v>
      </c>
      <c r="G43" s="91">
        <v>52</v>
      </c>
      <c r="H43" s="52">
        <f t="shared" si="0"/>
        <v>110</v>
      </c>
      <c r="I43" s="87">
        <v>1</v>
      </c>
    </row>
    <row r="44" spans="2:9" ht="9.75" customHeight="1" x14ac:dyDescent="0.25">
      <c r="C44" s="24"/>
      <c r="D44" s="24"/>
      <c r="F44" s="24"/>
      <c r="G44" s="24"/>
      <c r="H44" s="47"/>
    </row>
    <row r="45" spans="2:9" s="2" customFormat="1" ht="15.75" customHeight="1" x14ac:dyDescent="0.3">
      <c r="C45" s="77" t="s">
        <v>107</v>
      </c>
      <c r="D45" s="24"/>
      <c r="E45" s="7"/>
      <c r="F45" s="7"/>
      <c r="G45" s="7"/>
      <c r="H45" s="7"/>
    </row>
    <row r="46" spans="2:9" s="2" customFormat="1" ht="15.75" customHeight="1" x14ac:dyDescent="0.3">
      <c r="C46" s="24" t="s">
        <v>105</v>
      </c>
      <c r="D46" s="48"/>
      <c r="E46" s="7"/>
      <c r="F46" s="7"/>
      <c r="G46" s="7"/>
      <c r="H46" s="7"/>
    </row>
    <row r="47" spans="2:9" s="2" customFormat="1" ht="15.75" customHeight="1" x14ac:dyDescent="0.3">
      <c r="C47" s="24" t="s">
        <v>106</v>
      </c>
      <c r="D47" s="24"/>
      <c r="H47" s="6"/>
    </row>
    <row r="48" spans="2:9" s="2" customFormat="1" ht="7.5" customHeight="1" x14ac:dyDescent="0.3">
      <c r="C48" s="49"/>
      <c r="D48" s="49"/>
      <c r="E48" s="3"/>
      <c r="F48" s="3"/>
      <c r="G48"/>
      <c r="H48" s="7"/>
    </row>
    <row r="49" spans="3:8" s="2" customFormat="1" ht="15" customHeight="1" x14ac:dyDescent="0.3">
      <c r="C49" s="77" t="s">
        <v>31</v>
      </c>
      <c r="D49" s="49"/>
      <c r="E49" s="3"/>
      <c r="F49" s="3"/>
      <c r="G49" s="3"/>
      <c r="H49" s="7"/>
    </row>
    <row r="50" spans="3:8" ht="19.5" customHeight="1" x14ac:dyDescent="0.25">
      <c r="C50" s="24"/>
      <c r="D50" s="24"/>
      <c r="F50" s="24"/>
      <c r="G50" s="24"/>
      <c r="H50" s="47"/>
    </row>
    <row r="51" spans="3:8" ht="19.5" customHeight="1" x14ac:dyDescent="0.25">
      <c r="C51" s="24"/>
      <c r="D51" s="24"/>
      <c r="F51" s="24"/>
      <c r="G51" s="24"/>
      <c r="H51" s="47"/>
    </row>
    <row r="52" spans="3:8" ht="19.5" customHeight="1" x14ac:dyDescent="0.25">
      <c r="C52" s="24"/>
      <c r="D52" s="24"/>
      <c r="F52" s="24"/>
      <c r="G52" s="24"/>
      <c r="H52" s="47"/>
    </row>
    <row r="53" spans="3:8" ht="19.5" customHeight="1" x14ac:dyDescent="0.25">
      <c r="C53" s="24"/>
      <c r="D53" s="24"/>
      <c r="F53" s="24"/>
      <c r="G53" s="24"/>
      <c r="H53" s="47"/>
    </row>
  </sheetData>
  <sortState ref="C8:I43">
    <sortCondition descending="1" ref="H8:H43"/>
    <sortCondition descending="1" ref="G8:G43"/>
    <sortCondition descending="1" ref="I8:I43"/>
  </sortState>
  <mergeCells count="1">
    <mergeCell ref="C3:H3"/>
  </mergeCells>
  <phoneticPr fontId="14" type="noConversion"/>
  <pageMargins left="0.51181102362204722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showGridLines="0" topLeftCell="A10" workbookViewId="0">
      <selection activeCell="D49" sqref="D49"/>
    </sheetView>
  </sheetViews>
  <sheetFormatPr defaultColWidth="9.140625" defaultRowHeight="15.75" x14ac:dyDescent="0.25"/>
  <cols>
    <col min="1" max="1" width="4.85546875" style="24" customWidth="1"/>
    <col min="2" max="2" width="23.42578125" style="49" customWidth="1"/>
    <col min="3" max="3" width="8.140625" style="49" customWidth="1"/>
    <col min="4" max="4" width="32" style="24" customWidth="1"/>
    <col min="5" max="5" width="9.140625" style="49" customWidth="1"/>
    <col min="6" max="6" width="8.7109375" style="49" customWidth="1"/>
    <col min="7" max="16384" width="9.140625" style="24"/>
  </cols>
  <sheetData>
    <row r="1" spans="1:6" ht="19.5" customHeight="1" x14ac:dyDescent="0.35">
      <c r="A1" s="67" t="s">
        <v>104</v>
      </c>
      <c r="B1" s="54"/>
      <c r="C1" s="54"/>
      <c r="D1" s="54"/>
      <c r="E1" s="54"/>
      <c r="F1" s="54"/>
    </row>
    <row r="2" spans="1:6" ht="15.75" customHeight="1" thickBot="1" x14ac:dyDescent="0.3">
      <c r="B2" s="25"/>
      <c r="C2" s="25"/>
      <c r="D2" s="50"/>
      <c r="E2" s="25"/>
      <c r="F2" s="25"/>
    </row>
    <row r="3" spans="1:6" ht="30.75" customHeight="1" thickBot="1" x14ac:dyDescent="0.3">
      <c r="A3" s="61" t="s">
        <v>33</v>
      </c>
      <c r="B3" s="18" t="s">
        <v>2</v>
      </c>
      <c r="C3" s="62" t="s">
        <v>0</v>
      </c>
      <c r="D3" s="63" t="s">
        <v>70</v>
      </c>
      <c r="E3" s="20" t="s">
        <v>102</v>
      </c>
      <c r="F3" s="27" t="s">
        <v>103</v>
      </c>
    </row>
    <row r="4" spans="1:6" ht="15.75" customHeight="1" thickTop="1" x14ac:dyDescent="0.25">
      <c r="A4" s="55" t="s">
        <v>34</v>
      </c>
      <c r="B4" s="65" t="s">
        <v>20</v>
      </c>
      <c r="C4" s="15">
        <v>1961</v>
      </c>
      <c r="D4" s="58" t="s">
        <v>25</v>
      </c>
      <c r="E4" s="92">
        <v>1</v>
      </c>
      <c r="F4" s="31">
        <v>1</v>
      </c>
    </row>
    <row r="5" spans="1:6" ht="15.75" customHeight="1" x14ac:dyDescent="0.25">
      <c r="A5" s="55" t="s">
        <v>35</v>
      </c>
      <c r="B5" s="65" t="s">
        <v>14</v>
      </c>
      <c r="C5" s="15">
        <v>1961</v>
      </c>
      <c r="D5" s="58" t="s">
        <v>96</v>
      </c>
      <c r="E5" s="93">
        <v>1</v>
      </c>
      <c r="F5" s="35">
        <v>2</v>
      </c>
    </row>
    <row r="6" spans="1:6" ht="15.75" customHeight="1" x14ac:dyDescent="0.25">
      <c r="A6" s="55" t="s">
        <v>36</v>
      </c>
      <c r="B6" s="65" t="s">
        <v>23</v>
      </c>
      <c r="C6" s="15">
        <v>1972</v>
      </c>
      <c r="D6" s="59" t="s">
        <v>80</v>
      </c>
      <c r="E6" s="93">
        <v>1</v>
      </c>
      <c r="F6" s="35">
        <v>3</v>
      </c>
    </row>
    <row r="7" spans="1:6" ht="15.75" customHeight="1" x14ac:dyDescent="0.25">
      <c r="A7" s="55" t="s">
        <v>37</v>
      </c>
      <c r="B7" s="64" t="s">
        <v>77</v>
      </c>
      <c r="C7" s="12">
        <v>1955</v>
      </c>
      <c r="D7" s="58" t="s">
        <v>73</v>
      </c>
      <c r="E7" s="93">
        <v>1</v>
      </c>
      <c r="F7" s="35">
        <v>4</v>
      </c>
    </row>
    <row r="8" spans="1:6" ht="15.75" customHeight="1" x14ac:dyDescent="0.25">
      <c r="A8" s="55" t="s">
        <v>38</v>
      </c>
      <c r="B8" s="65" t="s">
        <v>94</v>
      </c>
      <c r="C8" s="15">
        <v>1968</v>
      </c>
      <c r="D8" s="58" t="s">
        <v>25</v>
      </c>
      <c r="E8" s="93">
        <v>1</v>
      </c>
      <c r="F8" s="35">
        <v>5</v>
      </c>
    </row>
    <row r="9" spans="1:6" ht="15.75" customHeight="1" x14ac:dyDescent="0.25">
      <c r="A9" s="55" t="s">
        <v>39</v>
      </c>
      <c r="B9" s="65" t="s">
        <v>15</v>
      </c>
      <c r="C9" s="15">
        <v>1964</v>
      </c>
      <c r="D9" s="58" t="s">
        <v>96</v>
      </c>
      <c r="E9" s="93">
        <v>1</v>
      </c>
      <c r="F9" s="35">
        <v>6</v>
      </c>
    </row>
    <row r="10" spans="1:6" ht="15.75" customHeight="1" x14ac:dyDescent="0.25">
      <c r="A10" s="55" t="s">
        <v>40</v>
      </c>
      <c r="B10" s="65" t="s">
        <v>78</v>
      </c>
      <c r="C10" s="15">
        <v>1963</v>
      </c>
      <c r="D10" s="59" t="s">
        <v>80</v>
      </c>
      <c r="E10" s="93">
        <v>1</v>
      </c>
      <c r="F10" s="35">
        <v>7</v>
      </c>
    </row>
    <row r="11" spans="1:6" ht="15.75" customHeight="1" x14ac:dyDescent="0.25">
      <c r="A11" s="55" t="s">
        <v>41</v>
      </c>
      <c r="B11" s="64" t="s">
        <v>74</v>
      </c>
      <c r="C11" s="12">
        <v>1953</v>
      </c>
      <c r="D11" s="58" t="s">
        <v>73</v>
      </c>
      <c r="E11" s="93">
        <v>1</v>
      </c>
      <c r="F11" s="35">
        <v>8</v>
      </c>
    </row>
    <row r="12" spans="1:6" ht="15.75" customHeight="1" x14ac:dyDescent="0.25">
      <c r="A12" s="55" t="s">
        <v>42</v>
      </c>
      <c r="B12" s="65" t="s">
        <v>21</v>
      </c>
      <c r="C12" s="15">
        <v>1958</v>
      </c>
      <c r="D12" s="58" t="s">
        <v>25</v>
      </c>
      <c r="E12" s="93">
        <v>1</v>
      </c>
      <c r="F12" s="35">
        <v>9</v>
      </c>
    </row>
    <row r="13" spans="1:6" ht="15.75" customHeight="1" x14ac:dyDescent="0.25">
      <c r="A13" s="55" t="s">
        <v>43</v>
      </c>
      <c r="B13" s="65" t="s">
        <v>16</v>
      </c>
      <c r="C13" s="15">
        <v>1961</v>
      </c>
      <c r="D13" s="58" t="s">
        <v>96</v>
      </c>
      <c r="E13" s="93">
        <v>1</v>
      </c>
      <c r="F13" s="35">
        <v>10</v>
      </c>
    </row>
    <row r="14" spans="1:6" ht="15.75" customHeight="1" x14ac:dyDescent="0.25">
      <c r="A14" s="55" t="s">
        <v>44</v>
      </c>
      <c r="B14" s="65" t="s">
        <v>79</v>
      </c>
      <c r="C14" s="15">
        <v>1960</v>
      </c>
      <c r="D14" s="59" t="s">
        <v>80</v>
      </c>
      <c r="E14" s="93">
        <v>1</v>
      </c>
      <c r="F14" s="35">
        <v>11</v>
      </c>
    </row>
    <row r="15" spans="1:6" ht="15.75" customHeight="1" thickBot="1" x14ac:dyDescent="0.3">
      <c r="A15" s="56" t="s">
        <v>45</v>
      </c>
      <c r="B15" s="69" t="s">
        <v>75</v>
      </c>
      <c r="C15" s="13">
        <v>1977</v>
      </c>
      <c r="D15" s="60" t="s">
        <v>73</v>
      </c>
      <c r="E15" s="94">
        <v>1</v>
      </c>
      <c r="F15" s="38">
        <v>12</v>
      </c>
    </row>
    <row r="16" spans="1:6" ht="9" customHeight="1" thickBot="1" x14ac:dyDescent="0.3">
      <c r="B16" s="70"/>
      <c r="C16" s="71"/>
      <c r="E16" s="48"/>
      <c r="F16" s="48"/>
    </row>
    <row r="17" spans="1:6" ht="15.75" customHeight="1" x14ac:dyDescent="0.25">
      <c r="A17" s="73" t="s">
        <v>46</v>
      </c>
      <c r="B17" s="74" t="s">
        <v>9</v>
      </c>
      <c r="C17" s="14">
        <v>1949</v>
      </c>
      <c r="D17" s="75" t="s">
        <v>101</v>
      </c>
      <c r="E17" s="95">
        <v>2</v>
      </c>
      <c r="F17" s="41">
        <v>1</v>
      </c>
    </row>
    <row r="18" spans="1:6" ht="15.75" customHeight="1" x14ac:dyDescent="0.25">
      <c r="A18" s="55" t="s">
        <v>47</v>
      </c>
      <c r="B18" s="65" t="s">
        <v>11</v>
      </c>
      <c r="C18" s="15">
        <v>1962</v>
      </c>
      <c r="D18" s="58" t="s">
        <v>5</v>
      </c>
      <c r="E18" s="93">
        <v>2</v>
      </c>
      <c r="F18" s="35">
        <v>2</v>
      </c>
    </row>
    <row r="19" spans="1:6" ht="15.75" customHeight="1" x14ac:dyDescent="0.25">
      <c r="A19" s="55" t="s">
        <v>48</v>
      </c>
      <c r="B19" s="65" t="s">
        <v>71</v>
      </c>
      <c r="C19" s="15">
        <v>1960</v>
      </c>
      <c r="D19" s="58" t="s">
        <v>3</v>
      </c>
      <c r="E19" s="93">
        <v>2</v>
      </c>
      <c r="F19" s="35">
        <v>3</v>
      </c>
    </row>
    <row r="20" spans="1:6" ht="15.75" customHeight="1" x14ac:dyDescent="0.25">
      <c r="A20" s="55" t="s">
        <v>49</v>
      </c>
      <c r="B20" s="65" t="s">
        <v>22</v>
      </c>
      <c r="C20" s="15">
        <v>1956</v>
      </c>
      <c r="D20" s="57" t="s">
        <v>6</v>
      </c>
      <c r="E20" s="93">
        <v>2</v>
      </c>
      <c r="F20" s="35">
        <v>4</v>
      </c>
    </row>
    <row r="21" spans="1:6" ht="15.75" customHeight="1" x14ac:dyDescent="0.25">
      <c r="A21" s="55" t="s">
        <v>50</v>
      </c>
      <c r="B21" s="65" t="s">
        <v>84</v>
      </c>
      <c r="C21" s="15">
        <v>1978</v>
      </c>
      <c r="D21" s="58" t="s">
        <v>101</v>
      </c>
      <c r="E21" s="93">
        <v>2</v>
      </c>
      <c r="F21" s="35">
        <v>5</v>
      </c>
    </row>
    <row r="22" spans="1:6" ht="15.75" customHeight="1" x14ac:dyDescent="0.25">
      <c r="A22" s="55" t="s">
        <v>51</v>
      </c>
      <c r="B22" s="65" t="s">
        <v>12</v>
      </c>
      <c r="C22" s="15">
        <v>1959</v>
      </c>
      <c r="D22" s="58" t="s">
        <v>5</v>
      </c>
      <c r="E22" s="93">
        <v>2</v>
      </c>
      <c r="F22" s="35">
        <v>6</v>
      </c>
    </row>
    <row r="23" spans="1:6" ht="15.75" customHeight="1" x14ac:dyDescent="0.25">
      <c r="A23" s="55" t="s">
        <v>52</v>
      </c>
      <c r="B23" s="65" t="s">
        <v>8</v>
      </c>
      <c r="C23" s="15">
        <v>1959</v>
      </c>
      <c r="D23" s="58" t="s">
        <v>3</v>
      </c>
      <c r="E23" s="93">
        <v>2</v>
      </c>
      <c r="F23" s="35">
        <v>7</v>
      </c>
    </row>
    <row r="24" spans="1:6" ht="15.75" customHeight="1" x14ac:dyDescent="0.25">
      <c r="A24" s="55" t="s">
        <v>53</v>
      </c>
      <c r="B24" s="65" t="s">
        <v>92</v>
      </c>
      <c r="C24" s="15">
        <v>1958</v>
      </c>
      <c r="D24" s="57" t="s">
        <v>6</v>
      </c>
      <c r="E24" s="93">
        <v>2</v>
      </c>
      <c r="F24" s="35">
        <v>8</v>
      </c>
    </row>
    <row r="25" spans="1:6" ht="15.75" customHeight="1" x14ac:dyDescent="0.25">
      <c r="A25" s="55" t="s">
        <v>54</v>
      </c>
      <c r="B25" s="65" t="s">
        <v>10</v>
      </c>
      <c r="C25" s="15">
        <v>1963</v>
      </c>
      <c r="D25" s="58" t="s">
        <v>101</v>
      </c>
      <c r="E25" s="93">
        <v>2</v>
      </c>
      <c r="F25" s="35">
        <v>9</v>
      </c>
    </row>
    <row r="26" spans="1:6" ht="15.75" customHeight="1" x14ac:dyDescent="0.25">
      <c r="A26" s="55" t="s">
        <v>55</v>
      </c>
      <c r="B26" s="65" t="s">
        <v>13</v>
      </c>
      <c r="C26" s="15">
        <v>1957</v>
      </c>
      <c r="D26" s="58" t="s">
        <v>5</v>
      </c>
      <c r="E26" s="93">
        <v>2</v>
      </c>
      <c r="F26" s="35">
        <v>10</v>
      </c>
    </row>
    <row r="27" spans="1:6" ht="15.75" customHeight="1" x14ac:dyDescent="0.25">
      <c r="A27" s="55" t="s">
        <v>56</v>
      </c>
      <c r="B27" s="65" t="s">
        <v>72</v>
      </c>
      <c r="C27" s="15">
        <v>1964</v>
      </c>
      <c r="D27" s="58" t="s">
        <v>3</v>
      </c>
      <c r="E27" s="93">
        <v>2</v>
      </c>
      <c r="F27" s="35">
        <v>11</v>
      </c>
    </row>
    <row r="28" spans="1:6" ht="15.75" customHeight="1" thickBot="1" x14ac:dyDescent="0.3">
      <c r="A28" s="56" t="s">
        <v>57</v>
      </c>
      <c r="B28" s="66" t="s">
        <v>93</v>
      </c>
      <c r="C28" s="16">
        <v>1974</v>
      </c>
      <c r="D28" s="76" t="s">
        <v>6</v>
      </c>
      <c r="E28" s="94">
        <v>2</v>
      </c>
      <c r="F28" s="38">
        <v>12</v>
      </c>
    </row>
    <row r="29" spans="1:6" ht="9" customHeight="1" thickBot="1" x14ac:dyDescent="0.3">
      <c r="B29" s="68"/>
      <c r="D29" s="72"/>
      <c r="E29" s="48"/>
      <c r="F29" s="48"/>
    </row>
    <row r="30" spans="1:6" ht="15.75" customHeight="1" x14ac:dyDescent="0.25">
      <c r="A30" s="73" t="s">
        <v>58</v>
      </c>
      <c r="B30" s="74" t="s">
        <v>85</v>
      </c>
      <c r="C30" s="14">
        <v>1954</v>
      </c>
      <c r="D30" s="75" t="s">
        <v>91</v>
      </c>
      <c r="E30" s="95">
        <v>3</v>
      </c>
      <c r="F30" s="41">
        <v>1</v>
      </c>
    </row>
    <row r="31" spans="1:6" ht="15.75" customHeight="1" x14ac:dyDescent="0.25">
      <c r="A31" s="55" t="s">
        <v>59</v>
      </c>
      <c r="B31" s="65" t="s">
        <v>7</v>
      </c>
      <c r="C31" s="15">
        <v>1960</v>
      </c>
      <c r="D31" s="58" t="s">
        <v>97</v>
      </c>
      <c r="E31" s="93">
        <v>3</v>
      </c>
      <c r="F31" s="35">
        <v>2</v>
      </c>
    </row>
    <row r="32" spans="1:6" ht="15.75" customHeight="1" x14ac:dyDescent="0.25">
      <c r="A32" s="55" t="s">
        <v>60</v>
      </c>
      <c r="B32" s="65" t="s">
        <v>81</v>
      </c>
      <c r="C32" s="15">
        <v>1962</v>
      </c>
      <c r="D32" s="57" t="s">
        <v>83</v>
      </c>
      <c r="E32" s="93">
        <v>3</v>
      </c>
      <c r="F32" s="35">
        <v>3</v>
      </c>
    </row>
    <row r="33" spans="1:6" ht="15.75" customHeight="1" x14ac:dyDescent="0.25">
      <c r="A33" s="55" t="s">
        <v>61</v>
      </c>
      <c r="B33" s="65" t="s">
        <v>89</v>
      </c>
      <c r="C33" s="15">
        <v>1960</v>
      </c>
      <c r="D33" s="58" t="s">
        <v>88</v>
      </c>
      <c r="E33" s="93">
        <v>3</v>
      </c>
      <c r="F33" s="35">
        <v>4</v>
      </c>
    </row>
    <row r="34" spans="1:6" ht="15.75" customHeight="1" x14ac:dyDescent="0.25">
      <c r="A34" s="55" t="s">
        <v>62</v>
      </c>
      <c r="B34" s="65" t="s">
        <v>17</v>
      </c>
      <c r="C34" s="15">
        <v>1960</v>
      </c>
      <c r="D34" s="58" t="s">
        <v>91</v>
      </c>
      <c r="E34" s="93">
        <v>3</v>
      </c>
      <c r="F34" s="35">
        <v>5</v>
      </c>
    </row>
    <row r="35" spans="1:6" ht="15.75" customHeight="1" x14ac:dyDescent="0.25">
      <c r="A35" s="55" t="s">
        <v>63</v>
      </c>
      <c r="B35" s="65" t="s">
        <v>98</v>
      </c>
      <c r="C35" s="15">
        <v>1965</v>
      </c>
      <c r="D35" s="58" t="s">
        <v>97</v>
      </c>
      <c r="E35" s="93">
        <v>3</v>
      </c>
      <c r="F35" s="35">
        <v>6</v>
      </c>
    </row>
    <row r="36" spans="1:6" ht="15.75" customHeight="1" x14ac:dyDescent="0.25">
      <c r="A36" s="55" t="s">
        <v>64</v>
      </c>
      <c r="B36" s="65" t="s">
        <v>82</v>
      </c>
      <c r="C36" s="15">
        <v>1961</v>
      </c>
      <c r="D36" s="57" t="s">
        <v>83</v>
      </c>
      <c r="E36" s="93">
        <v>3</v>
      </c>
      <c r="F36" s="35">
        <v>7</v>
      </c>
    </row>
    <row r="37" spans="1:6" ht="15.75" customHeight="1" x14ac:dyDescent="0.25">
      <c r="A37" s="55" t="s">
        <v>65</v>
      </c>
      <c r="B37" s="65" t="s">
        <v>90</v>
      </c>
      <c r="C37" s="15">
        <v>1963</v>
      </c>
      <c r="D37" s="58" t="s">
        <v>88</v>
      </c>
      <c r="E37" s="93">
        <v>3</v>
      </c>
      <c r="F37" s="35">
        <v>8</v>
      </c>
    </row>
    <row r="38" spans="1:6" ht="15.75" customHeight="1" x14ac:dyDescent="0.25">
      <c r="A38" s="55" t="s">
        <v>66</v>
      </c>
      <c r="B38" s="65" t="s">
        <v>86</v>
      </c>
      <c r="C38" s="15">
        <v>1976</v>
      </c>
      <c r="D38" s="58" t="s">
        <v>91</v>
      </c>
      <c r="E38" s="93">
        <v>3</v>
      </c>
      <c r="F38" s="35">
        <v>9</v>
      </c>
    </row>
    <row r="39" spans="1:6" ht="15.75" customHeight="1" x14ac:dyDescent="0.25">
      <c r="A39" s="55" t="s">
        <v>67</v>
      </c>
      <c r="B39" s="65" t="s">
        <v>99</v>
      </c>
      <c r="C39" s="15">
        <v>1956</v>
      </c>
      <c r="D39" s="58" t="s">
        <v>97</v>
      </c>
      <c r="E39" s="93">
        <v>3</v>
      </c>
      <c r="F39" s="35">
        <v>10</v>
      </c>
    </row>
    <row r="40" spans="1:6" ht="15.75" customHeight="1" x14ac:dyDescent="0.25">
      <c r="A40" s="55" t="s">
        <v>68</v>
      </c>
      <c r="B40" s="65" t="s">
        <v>19</v>
      </c>
      <c r="C40" s="15">
        <v>1952</v>
      </c>
      <c r="D40" s="57" t="s">
        <v>83</v>
      </c>
      <c r="E40" s="93">
        <v>3</v>
      </c>
      <c r="F40" s="35">
        <v>11</v>
      </c>
    </row>
    <row r="41" spans="1:6" ht="15.75" customHeight="1" thickBot="1" x14ac:dyDescent="0.3">
      <c r="A41" s="56" t="s">
        <v>69</v>
      </c>
      <c r="B41" s="66" t="s">
        <v>18</v>
      </c>
      <c r="C41" s="16">
        <v>1960</v>
      </c>
      <c r="D41" s="60" t="s">
        <v>88</v>
      </c>
      <c r="E41" s="94">
        <v>3</v>
      </c>
      <c r="F41" s="38">
        <v>12</v>
      </c>
    </row>
    <row r="42" spans="1:6" ht="69" customHeight="1" x14ac:dyDescent="0.25">
      <c r="B42" s="68"/>
    </row>
    <row r="43" spans="1:6" ht="17.25" customHeight="1" x14ac:dyDescent="0.25">
      <c r="B43" s="24"/>
      <c r="C43" s="24"/>
      <c r="E43" s="24"/>
      <c r="F43" s="24"/>
    </row>
    <row r="44" spans="1:6" x14ac:dyDescent="0.25">
      <c r="F44" s="24"/>
    </row>
    <row r="45" spans="1:6" ht="15" customHeight="1" x14ac:dyDescent="0.25"/>
    <row r="46" spans="1:6" x14ac:dyDescent="0.25">
      <c r="B46" s="24"/>
      <c r="C46" s="68" t="s">
        <v>110</v>
      </c>
    </row>
    <row r="47" spans="1:6" ht="19.5" customHeight="1" x14ac:dyDescent="0.25">
      <c r="B47" s="24"/>
      <c r="C47" s="24"/>
      <c r="E47" s="24"/>
      <c r="F47" s="24"/>
    </row>
    <row r="48" spans="1:6" ht="19.5" customHeight="1" x14ac:dyDescent="0.25">
      <c r="B48" s="24"/>
      <c r="C48" s="24"/>
      <c r="E48" s="24"/>
      <c r="F48" s="24"/>
    </row>
    <row r="49" s="24" customFormat="1" ht="19.5" customHeight="1" x14ac:dyDescent="0.25"/>
    <row r="50" s="24" customFormat="1" ht="19.5" customHeight="1" x14ac:dyDescent="0.25"/>
    <row r="51" s="24" customFormat="1" ht="19.5" customHeight="1" x14ac:dyDescent="0.25"/>
    <row r="52" s="24" customFormat="1" ht="19.5" customHeight="1" x14ac:dyDescent="0.25"/>
    <row r="53" s="24" customFormat="1" ht="19.5" customHeight="1" x14ac:dyDescent="0.25"/>
    <row r="54" s="24" customFormat="1" ht="19.5" customHeight="1" x14ac:dyDescent="0.25"/>
    <row r="55" s="24" customFormat="1" ht="19.5" customHeight="1" x14ac:dyDescent="0.25"/>
  </sheetData>
  <sortState ref="B4:F41">
    <sortCondition ref="E4:E41"/>
    <sortCondition ref="F4:F41"/>
  </sortState>
  <pageMargins left="0.9055118110236221" right="0.5118110236220472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List3</vt:lpstr>
      <vt:lpstr>EKIPNO</vt:lpstr>
      <vt:lpstr>POSAMEZNO</vt:lpstr>
      <vt:lpstr>RAZPORED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Giuliano Ritoša</dc:creator>
  <cp:lastModifiedBy>Damjan</cp:lastModifiedBy>
  <cp:lastPrinted>2026-05-21T10:48:50Z</cp:lastPrinted>
  <dcterms:created xsi:type="dcterms:W3CDTF">2025-05-19T20:09:48Z</dcterms:created>
  <dcterms:modified xsi:type="dcterms:W3CDTF">2026-05-24T13:54:54Z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fc6f63-046c-41f3-ba25-1437516571c5_Enabled">
    <vt:lpwstr>true</vt:lpwstr>
  </property>
  <property fmtid="{D5CDD505-2E9C-101B-9397-08002B2CF9AE}" pid="3" name="MSIP_Label_b9fc6f63-046c-41f3-ba25-1437516571c5_SetDate">
    <vt:lpwstr>2026-05-19T06:32:23Z</vt:lpwstr>
  </property>
  <property fmtid="{D5CDD505-2E9C-101B-9397-08002B2CF9AE}" pid="4" name="MSIP_Label_b9fc6f63-046c-41f3-ba25-1437516571c5_Method">
    <vt:lpwstr>Standard</vt:lpwstr>
  </property>
  <property fmtid="{D5CDD505-2E9C-101B-9397-08002B2CF9AE}" pid="5" name="MSIP_Label_b9fc6f63-046c-41f3-ba25-1437516571c5_Name">
    <vt:lpwstr>NIZKA ZAUPNOST</vt:lpwstr>
  </property>
  <property fmtid="{D5CDD505-2E9C-101B-9397-08002B2CF9AE}" pid="6" name="MSIP_Label_b9fc6f63-046c-41f3-ba25-1437516571c5_SiteId">
    <vt:lpwstr>6b50702c-caff-40f2-86bd-da9c41fd299b</vt:lpwstr>
  </property>
  <property fmtid="{D5CDD505-2E9C-101B-9397-08002B2CF9AE}" pid="7" name="MSIP_Label_b9fc6f63-046c-41f3-ba25-1437516571c5_ActionId">
    <vt:lpwstr>dc8cfe5f-72ab-4f01-ad5b-d1f1fc409361</vt:lpwstr>
  </property>
  <property fmtid="{D5CDD505-2E9C-101B-9397-08002B2CF9AE}" pid="8" name="MSIP_Label_b9fc6f63-046c-41f3-ba25-1437516571c5_ContentBits">
    <vt:lpwstr>0</vt:lpwstr>
  </property>
  <property fmtid="{D5CDD505-2E9C-101B-9397-08002B2CF9AE}" pid="9" name="MSIP_Label_b9fc6f63-046c-41f3-ba25-1437516571c5_Tag">
    <vt:lpwstr>10, 3, 0, 1</vt:lpwstr>
  </property>
</Properties>
</file>